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4"/>
  </bookViews>
  <sheets>
    <sheet name="2335-1А" sheetId="1" r:id="rId1"/>
    <sheet name="2335-2А" sheetId="2" r:id="rId2"/>
    <sheet name="2335-3А" sheetId="3" r:id="rId3"/>
    <sheet name="2335-Н" sheetId="4" r:id="rId4"/>
    <sheet name="2335-Ф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5" l="1"/>
  <c r="O6" i="5"/>
  <c r="O8" i="5"/>
  <c r="N3" i="5"/>
  <c r="O3" i="5" s="1"/>
  <c r="N4" i="5"/>
  <c r="N5" i="5"/>
  <c r="O5" i="5" s="1"/>
  <c r="N6" i="5"/>
  <c r="N7" i="5"/>
  <c r="O7" i="5" s="1"/>
  <c r="N8" i="5"/>
  <c r="N9" i="5"/>
  <c r="O9" i="5" s="1"/>
  <c r="N10" i="5"/>
  <c r="O10" i="5" s="1"/>
  <c r="N2" i="5"/>
  <c r="O2" i="5" s="1"/>
  <c r="O4" i="4"/>
  <c r="O5" i="4"/>
  <c r="O7" i="4"/>
  <c r="O9" i="4"/>
  <c r="O13" i="4"/>
  <c r="O14" i="4"/>
  <c r="N3" i="4"/>
  <c r="O3" i="4" s="1"/>
  <c r="N4" i="4"/>
  <c r="N5" i="4"/>
  <c r="N6" i="4"/>
  <c r="O6" i="4" s="1"/>
  <c r="N7" i="4"/>
  <c r="N8" i="4"/>
  <c r="O8" i="4" s="1"/>
  <c r="N9" i="4"/>
  <c r="N10" i="4"/>
  <c r="O10" i="4" s="1"/>
  <c r="N11" i="4"/>
  <c r="O11" i="4" s="1"/>
  <c r="N12" i="4"/>
  <c r="O12" i="4" s="1"/>
  <c r="N13" i="4"/>
  <c r="N14" i="4"/>
  <c r="N2" i="4"/>
  <c r="O2" i="4" s="1"/>
  <c r="O3" i="3"/>
  <c r="O6" i="3"/>
  <c r="O7" i="3"/>
  <c r="O10" i="3"/>
  <c r="O11" i="3"/>
  <c r="O13" i="3"/>
  <c r="O15" i="3"/>
  <c r="O22" i="3"/>
  <c r="N3" i="3"/>
  <c r="N4" i="3"/>
  <c r="O4" i="3" s="1"/>
  <c r="N5" i="3"/>
  <c r="O5" i="3" s="1"/>
  <c r="N6" i="3"/>
  <c r="N7" i="3"/>
  <c r="N8" i="3"/>
  <c r="O8" i="3" s="1"/>
  <c r="N9" i="3"/>
  <c r="O9" i="3" s="1"/>
  <c r="N10" i="3"/>
  <c r="N11" i="3"/>
  <c r="N12" i="3"/>
  <c r="O12" i="3" s="1"/>
  <c r="N13" i="3"/>
  <c r="N14" i="3"/>
  <c r="O14" i="3" s="1"/>
  <c r="N15" i="3"/>
  <c r="N16" i="3"/>
  <c r="O16" i="3" s="1"/>
  <c r="N17" i="3"/>
  <c r="O17" i="3" s="1"/>
  <c r="N18" i="3"/>
  <c r="O18" i="3" s="1"/>
  <c r="N19" i="3"/>
  <c r="O19" i="3" s="1"/>
  <c r="N20" i="3"/>
  <c r="O20" i="3" s="1"/>
  <c r="N21" i="3"/>
  <c r="O21" i="3" s="1"/>
  <c r="N22" i="3"/>
  <c r="N23" i="3"/>
  <c r="O23" i="3" s="1"/>
  <c r="N2" i="3"/>
  <c r="O15" i="2"/>
  <c r="O17" i="2"/>
  <c r="O3" i="2"/>
  <c r="O7" i="2"/>
  <c r="O11" i="2"/>
  <c r="N3" i="2"/>
  <c r="N4" i="2"/>
  <c r="O4" i="2" s="1"/>
  <c r="N5" i="2"/>
  <c r="O5" i="2" s="1"/>
  <c r="N6" i="2"/>
  <c r="N7" i="2"/>
  <c r="N8" i="2"/>
  <c r="O8" i="2" s="1"/>
  <c r="N9" i="2"/>
  <c r="O9" i="2" s="1"/>
  <c r="N10" i="2"/>
  <c r="O10" i="2" s="1"/>
  <c r="N11" i="2"/>
  <c r="N12" i="2"/>
  <c r="O12" i="2" s="1"/>
  <c r="N13" i="2"/>
  <c r="O13" i="2" s="1"/>
  <c r="N14" i="2"/>
  <c r="O14" i="2" s="1"/>
  <c r="N15" i="2"/>
  <c r="N16" i="2"/>
  <c r="O16" i="2" s="1"/>
  <c r="N17" i="2"/>
  <c r="N18" i="2"/>
  <c r="O18" i="2" s="1"/>
  <c r="N19" i="2"/>
  <c r="O19" i="2" s="1"/>
  <c r="N20" i="2"/>
  <c r="O20" i="2" s="1"/>
  <c r="N21" i="2"/>
  <c r="O21" i="2" s="1"/>
  <c r="N22" i="2"/>
  <c r="O22" i="2" s="1"/>
  <c r="N2" i="2"/>
  <c r="O2" i="2" s="1"/>
  <c r="O4" i="1"/>
  <c r="O8" i="1"/>
  <c r="N3" i="1"/>
  <c r="O3" i="1" s="1"/>
  <c r="N4" i="1"/>
  <c r="N5" i="1"/>
  <c r="O5" i="1" s="1"/>
  <c r="N6" i="1"/>
  <c r="O6" i="1" s="1"/>
  <c r="N7" i="1"/>
  <c r="O7" i="1" s="1"/>
  <c r="N8" i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O2" i="1"/>
  <c r="N2" i="1"/>
  <c r="H3" i="2" l="1"/>
  <c r="H4" i="2"/>
  <c r="H5" i="2"/>
  <c r="H6" i="2"/>
  <c r="O6" i="2" s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" i="2"/>
  <c r="H3" i="5"/>
  <c r="H4" i="5"/>
  <c r="H5" i="5"/>
  <c r="H6" i="5"/>
  <c r="H7" i="5"/>
  <c r="H8" i="5"/>
  <c r="H9" i="5"/>
  <c r="H10" i="5"/>
  <c r="H2" i="5"/>
  <c r="H3" i="4"/>
  <c r="H4" i="4"/>
  <c r="H5" i="4"/>
  <c r="H6" i="4"/>
  <c r="H7" i="4"/>
  <c r="H8" i="4"/>
  <c r="H9" i="4"/>
  <c r="H10" i="4"/>
  <c r="H11" i="4"/>
  <c r="H12" i="4"/>
  <c r="H13" i="4"/>
  <c r="H14" i="4"/>
  <c r="H2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" i="3"/>
  <c r="O2" i="3" s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" i="1"/>
</calcChain>
</file>

<file path=xl/sharedStrings.xml><?xml version="1.0" encoding="utf-8"?>
<sst xmlns="http://schemas.openxmlformats.org/spreadsheetml/2006/main" count="172" uniqueCount="102">
  <si>
    <t>2335-1А</t>
  </si>
  <si>
    <t>Баранов Владислав</t>
  </si>
  <si>
    <t>Бобровська Анастасія</t>
  </si>
  <si>
    <t xml:space="preserve">Власенко Катерина </t>
  </si>
  <si>
    <t>Волковська Дар'я</t>
  </si>
  <si>
    <t>Дорошенко Ірина</t>
  </si>
  <si>
    <t>Єрохіна Дар'я</t>
  </si>
  <si>
    <t>Іваненко Дар'я</t>
  </si>
  <si>
    <t>Козирєв Дмитро</t>
  </si>
  <si>
    <t>Кременчуцький Валерій</t>
  </si>
  <si>
    <t>Кузьменко Данило</t>
  </si>
  <si>
    <t>Лєбєдєв Павло</t>
  </si>
  <si>
    <t>Миленька Дар'я</t>
  </si>
  <si>
    <t>Мосієнко Аліна</t>
  </si>
  <si>
    <t>Прокопенко Валерія</t>
  </si>
  <si>
    <t>Рахубовська Ольга</t>
  </si>
  <si>
    <t>Свічкар Карина</t>
  </si>
  <si>
    <t>Таран Сергій</t>
  </si>
  <si>
    <t>Шевченко Олександр</t>
  </si>
  <si>
    <t>Широка Олександра</t>
  </si>
  <si>
    <t>2335-2А</t>
  </si>
  <si>
    <t>Антоненко Оксана</t>
  </si>
  <si>
    <t>Богдановська Марія</t>
  </si>
  <si>
    <t>Болгарін Дмитро</t>
  </si>
  <si>
    <t>Гучак Катерина</t>
  </si>
  <si>
    <t>Земляна Ганна</t>
  </si>
  <si>
    <t>Зуб Ольга</t>
  </si>
  <si>
    <t>Іщенко Дар'я</t>
  </si>
  <si>
    <t>Коваленко Альона</t>
  </si>
  <si>
    <t>Кравченко Юлія</t>
  </si>
  <si>
    <t>Ліпчина Катерина</t>
  </si>
  <si>
    <t>Мистюк Дмитро</t>
  </si>
  <si>
    <t>Набатова Катерина</t>
  </si>
  <si>
    <t>Ословська Валерія</t>
  </si>
  <si>
    <t>Філіна Дарина</t>
  </si>
  <si>
    <t>Халявка Катерина</t>
  </si>
  <si>
    <t>Швидка Єлизавета</t>
  </si>
  <si>
    <t>Якшиянц Оксана</t>
  </si>
  <si>
    <t>Штефанеса Людмила</t>
  </si>
  <si>
    <t>Рощукіна Тетяна</t>
  </si>
  <si>
    <t>Коваленко Анастасія</t>
  </si>
  <si>
    <t>2335-3А</t>
  </si>
  <si>
    <t>Агаркова Ірина</t>
  </si>
  <si>
    <t>Воробйова Анастасія</t>
  </si>
  <si>
    <t>Денисенко Поліна</t>
  </si>
  <si>
    <t>Доброчинська Аліна</t>
  </si>
  <si>
    <t>Кайда Катерина</t>
  </si>
  <si>
    <t>Клокова Ніка</t>
  </si>
  <si>
    <t>Корнієнко Іван</t>
  </si>
  <si>
    <t>Кравченко Дмитро</t>
  </si>
  <si>
    <t>Кривобок Альбіна</t>
  </si>
  <si>
    <t>Михайлова Анастасія</t>
  </si>
  <si>
    <t>Могулько Олександр</t>
  </si>
  <si>
    <t>Мудрий Яромир</t>
  </si>
  <si>
    <t>Панченко Юлія</t>
  </si>
  <si>
    <t>Попова Ганна</t>
  </si>
  <si>
    <t>Семенова Анна</t>
  </si>
  <si>
    <t>Соловйова Наталія</t>
  </si>
  <si>
    <t>Тягун Максим</t>
  </si>
  <si>
    <t>Чигир Орина</t>
  </si>
  <si>
    <t>Чумаченко Максим</t>
  </si>
  <si>
    <t>Шахтарін Кирило</t>
  </si>
  <si>
    <t>Шевчук Михайло</t>
  </si>
  <si>
    <t>2335-Н</t>
  </si>
  <si>
    <t>Барліт Катерина</t>
  </si>
  <si>
    <t>Башунова Ірина</t>
  </si>
  <si>
    <t>Василега Вікторія</t>
  </si>
  <si>
    <t>Козаченко Карина</t>
  </si>
  <si>
    <t>Комарова Ксенія</t>
  </si>
  <si>
    <t>Кріпак Ельвіна</t>
  </si>
  <si>
    <t>Крючкова Наталя</t>
  </si>
  <si>
    <t>Нечитайло Карина</t>
  </si>
  <si>
    <t>Пінчук Анна</t>
  </si>
  <si>
    <t>Радченко Єлизавета</t>
  </si>
  <si>
    <t>Роєнко Юлія</t>
  </si>
  <si>
    <t>Султанова Айсел</t>
  </si>
  <si>
    <t>Філоненко Катерина</t>
  </si>
  <si>
    <t>2335-Ф</t>
  </si>
  <si>
    <t>Боброва Юлія</t>
  </si>
  <si>
    <t>Борисенко Поліна</t>
  </si>
  <si>
    <t>Бублик Оксана</t>
  </si>
  <si>
    <t>Захарова Аксенія</t>
  </si>
  <si>
    <t>Ковальова Анастасія</t>
  </si>
  <si>
    <t>Колмогорова Олеся</t>
  </si>
  <si>
    <t>Медведь Владислав</t>
  </si>
  <si>
    <t>Пелешко Микола</t>
  </si>
  <si>
    <t>Шипілова Дар'я</t>
  </si>
  <si>
    <t>відвідування (3)</t>
  </si>
  <si>
    <t>самост робота та опитування (9)</t>
  </si>
  <si>
    <t>відповідь на семінарських (6)</t>
  </si>
  <si>
    <t>тестування в системі мудл (12)</t>
  </si>
  <si>
    <t>Разом</t>
  </si>
  <si>
    <t xml:space="preserve">Рощукіна Тетяна </t>
  </si>
  <si>
    <t>дипл</t>
  </si>
  <si>
    <t>Добір</t>
  </si>
  <si>
    <t>відвідування</t>
  </si>
  <si>
    <t>Лосєва Ганна</t>
  </si>
  <si>
    <t>Підсумкове тестування (20)</t>
  </si>
  <si>
    <t>ІДЗ (20)</t>
  </si>
  <si>
    <t>ІТОГ (СЕМЕСТР)</t>
  </si>
  <si>
    <t>Модуль 1 і модуль 2</t>
  </si>
  <si>
    <t>Лісіна Віrторія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</si>
</sst>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textRotation="90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textRotation="90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>
      <selection activeCell="L22" sqref="L22"/>
    </sheetView>
  </sheetViews>
  <sheetFormatPr defaultRowHeight="15.75" x14ac:dyDescent="0.25"/>
  <cols>
    <col min="1" max="1" width="4.5703125" style="3" customWidth="1"/>
    <col min="2" max="2" width="25.7109375" style="2" customWidth="1"/>
    <col min="3" max="8" width="4.7109375" style="15" customWidth="1"/>
    <col min="9" max="15" width="4.7109375" style="11" customWidth="1"/>
    <col min="16" max="16" width="4.7109375" style="15" customWidth="1"/>
    <col min="17" max="25" width="4.7109375" style="11" customWidth="1"/>
  </cols>
  <sheetData>
    <row r="1" spans="1:25" ht="162.75" x14ac:dyDescent="0.25">
      <c r="A1" s="4"/>
      <c r="B1" s="6" t="s">
        <v>0</v>
      </c>
      <c r="C1" s="12" t="s">
        <v>87</v>
      </c>
      <c r="D1" s="12" t="s">
        <v>88</v>
      </c>
      <c r="E1" s="12" t="s">
        <v>89</v>
      </c>
      <c r="F1" s="12" t="s">
        <v>90</v>
      </c>
      <c r="G1" s="12" t="s">
        <v>94</v>
      </c>
      <c r="H1" s="13" t="s">
        <v>91</v>
      </c>
      <c r="I1" s="12" t="s">
        <v>87</v>
      </c>
      <c r="J1" s="12" t="s">
        <v>88</v>
      </c>
      <c r="K1" s="12" t="s">
        <v>89</v>
      </c>
      <c r="L1" s="12" t="s">
        <v>90</v>
      </c>
      <c r="M1" s="12" t="s">
        <v>94</v>
      </c>
      <c r="N1" s="13" t="s">
        <v>91</v>
      </c>
      <c r="O1" s="13" t="s">
        <v>100</v>
      </c>
      <c r="P1" s="13" t="s">
        <v>98</v>
      </c>
      <c r="Q1" s="13" t="s">
        <v>97</v>
      </c>
      <c r="R1" s="13" t="s">
        <v>99</v>
      </c>
      <c r="S1" s="9"/>
      <c r="T1" s="9"/>
      <c r="U1" s="9"/>
      <c r="V1" s="9"/>
      <c r="W1" s="9"/>
      <c r="X1" s="9"/>
      <c r="Y1" s="9"/>
    </row>
    <row r="2" spans="1:25" x14ac:dyDescent="0.25">
      <c r="A2" s="4">
        <v>1</v>
      </c>
      <c r="B2" s="5" t="s">
        <v>1</v>
      </c>
      <c r="C2" s="14">
        <v>1.5</v>
      </c>
      <c r="D2" s="14">
        <v>4</v>
      </c>
      <c r="E2" s="14">
        <v>5.5</v>
      </c>
      <c r="F2" s="14">
        <v>6</v>
      </c>
      <c r="G2" s="14"/>
      <c r="H2" s="18">
        <f>SUM(C2:G2)</f>
        <v>17</v>
      </c>
      <c r="I2" s="14">
        <v>2</v>
      </c>
      <c r="J2" s="14">
        <v>3</v>
      </c>
      <c r="K2" s="14">
        <v>4</v>
      </c>
      <c r="L2" s="14">
        <v>9</v>
      </c>
      <c r="M2" s="14"/>
      <c r="N2" s="18">
        <f>I2+J2+K2+L2+M2</f>
        <v>18</v>
      </c>
      <c r="O2" s="23">
        <f>H2+N2</f>
        <v>35</v>
      </c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x14ac:dyDescent="0.25">
      <c r="A3" s="4">
        <v>2</v>
      </c>
      <c r="B3" s="5" t="s">
        <v>2</v>
      </c>
      <c r="C3" s="14">
        <v>2.5</v>
      </c>
      <c r="D3" s="14">
        <v>3</v>
      </c>
      <c r="E3" s="14"/>
      <c r="F3" s="14">
        <v>11</v>
      </c>
      <c r="G3" s="14">
        <v>1.5</v>
      </c>
      <c r="H3" s="18">
        <f t="shared" ref="H3:H21" si="0">SUM(C3:G3)</f>
        <v>18</v>
      </c>
      <c r="I3" s="14">
        <v>2</v>
      </c>
      <c r="J3" s="14">
        <v>5</v>
      </c>
      <c r="K3" s="14">
        <v>3</v>
      </c>
      <c r="L3" s="14">
        <v>11</v>
      </c>
      <c r="M3" s="14"/>
      <c r="N3" s="18">
        <f t="shared" ref="N3:N21" si="1">I3+J3+K3+L3+M3</f>
        <v>21</v>
      </c>
      <c r="O3" s="23">
        <f t="shared" ref="O3:O21" si="2">H3+N3</f>
        <v>39</v>
      </c>
      <c r="P3" s="14">
        <v>20</v>
      </c>
      <c r="Q3" s="14"/>
      <c r="R3" s="14"/>
      <c r="S3" s="14"/>
      <c r="T3" s="14"/>
      <c r="U3" s="14"/>
      <c r="V3" s="14"/>
      <c r="W3" s="14"/>
      <c r="X3" s="14"/>
      <c r="Y3" s="14"/>
    </row>
    <row r="4" spans="1:25" x14ac:dyDescent="0.25">
      <c r="A4" s="4">
        <v>3</v>
      </c>
      <c r="B4" s="5" t="s">
        <v>3</v>
      </c>
      <c r="C4" s="14">
        <v>1</v>
      </c>
      <c r="D4" s="14">
        <v>1</v>
      </c>
      <c r="E4" s="14"/>
      <c r="F4" s="14">
        <v>7</v>
      </c>
      <c r="G4" s="14"/>
      <c r="H4" s="18">
        <f t="shared" si="0"/>
        <v>9</v>
      </c>
      <c r="I4" s="14">
        <v>0.5</v>
      </c>
      <c r="J4" s="14">
        <v>2.5</v>
      </c>
      <c r="K4" s="14">
        <v>1.5</v>
      </c>
      <c r="L4" s="14"/>
      <c r="M4" s="14"/>
      <c r="N4" s="18">
        <f t="shared" si="1"/>
        <v>4.5</v>
      </c>
      <c r="O4" s="23">
        <f t="shared" si="2"/>
        <v>13.5</v>
      </c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x14ac:dyDescent="0.25">
      <c r="A5" s="4">
        <v>4</v>
      </c>
      <c r="B5" s="5" t="s">
        <v>4</v>
      </c>
      <c r="C5" s="14">
        <v>2.5</v>
      </c>
      <c r="D5" s="14">
        <v>6</v>
      </c>
      <c r="E5" s="14">
        <v>7.5</v>
      </c>
      <c r="F5" s="14">
        <v>10.5</v>
      </c>
      <c r="G5" s="14"/>
      <c r="H5" s="18">
        <f t="shared" si="0"/>
        <v>26.5</v>
      </c>
      <c r="I5" s="14">
        <v>2</v>
      </c>
      <c r="J5" s="14">
        <v>9</v>
      </c>
      <c r="K5" s="14">
        <v>13</v>
      </c>
      <c r="L5" s="14">
        <v>10</v>
      </c>
      <c r="M5" s="14"/>
      <c r="N5" s="18">
        <f t="shared" si="1"/>
        <v>34</v>
      </c>
      <c r="O5" s="23">
        <f t="shared" si="2"/>
        <v>60.5</v>
      </c>
      <c r="P5" s="14">
        <v>19</v>
      </c>
      <c r="Q5" s="14"/>
      <c r="R5" s="14"/>
      <c r="S5" s="14"/>
      <c r="T5" s="14"/>
      <c r="U5" s="14"/>
      <c r="V5" s="14"/>
      <c r="W5" s="14"/>
      <c r="X5" s="14"/>
      <c r="Y5" s="14"/>
    </row>
    <row r="6" spans="1:25" x14ac:dyDescent="0.25">
      <c r="A6" s="4">
        <v>5</v>
      </c>
      <c r="B6" s="5" t="s">
        <v>5</v>
      </c>
      <c r="C6" s="14">
        <v>1.5</v>
      </c>
      <c r="D6" s="14">
        <v>1</v>
      </c>
      <c r="E6" s="14"/>
      <c r="F6" s="14">
        <v>7</v>
      </c>
      <c r="G6" s="14"/>
      <c r="H6" s="18">
        <f t="shared" si="0"/>
        <v>9.5</v>
      </c>
      <c r="I6" s="14">
        <v>0</v>
      </c>
      <c r="J6" s="14">
        <v>0</v>
      </c>
      <c r="K6" s="14">
        <v>0</v>
      </c>
      <c r="L6" s="14">
        <v>8</v>
      </c>
      <c r="M6" s="14"/>
      <c r="N6" s="18">
        <f t="shared" si="1"/>
        <v>8</v>
      </c>
      <c r="O6" s="23">
        <f t="shared" si="2"/>
        <v>17.5</v>
      </c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x14ac:dyDescent="0.25">
      <c r="A7" s="4">
        <v>6</v>
      </c>
      <c r="B7" s="5" t="s">
        <v>6</v>
      </c>
      <c r="C7" s="14">
        <v>2.5</v>
      </c>
      <c r="D7" s="14">
        <v>6.5</v>
      </c>
      <c r="E7" s="14">
        <v>2</v>
      </c>
      <c r="F7" s="14">
        <v>10</v>
      </c>
      <c r="G7" s="14"/>
      <c r="H7" s="18">
        <f t="shared" si="0"/>
        <v>21</v>
      </c>
      <c r="I7" s="14">
        <v>3</v>
      </c>
      <c r="J7" s="14">
        <v>7.5</v>
      </c>
      <c r="K7" s="14">
        <v>5</v>
      </c>
      <c r="L7" s="14">
        <v>8</v>
      </c>
      <c r="M7" s="14"/>
      <c r="N7" s="18">
        <f t="shared" si="1"/>
        <v>23.5</v>
      </c>
      <c r="O7" s="23">
        <f t="shared" si="2"/>
        <v>44.5</v>
      </c>
      <c r="P7" s="14">
        <v>20</v>
      </c>
      <c r="Q7" s="14"/>
      <c r="R7" s="14"/>
      <c r="S7" s="14"/>
      <c r="T7" s="14"/>
      <c r="U7" s="14"/>
      <c r="V7" s="14"/>
      <c r="W7" s="14"/>
      <c r="X7" s="14"/>
      <c r="Y7" s="14"/>
    </row>
    <row r="8" spans="1:25" x14ac:dyDescent="0.25">
      <c r="A8" s="4">
        <v>7</v>
      </c>
      <c r="B8" s="5" t="s">
        <v>7</v>
      </c>
      <c r="C8" s="14">
        <v>0.5</v>
      </c>
      <c r="D8" s="14"/>
      <c r="E8" s="14"/>
      <c r="F8" s="14">
        <v>9.5</v>
      </c>
      <c r="G8" s="14"/>
      <c r="H8" s="18">
        <f t="shared" si="0"/>
        <v>10</v>
      </c>
      <c r="I8" s="14">
        <v>0</v>
      </c>
      <c r="J8" s="14">
        <v>0</v>
      </c>
      <c r="K8" s="14">
        <v>0</v>
      </c>
      <c r="L8" s="14"/>
      <c r="M8" s="14"/>
      <c r="N8" s="18">
        <f t="shared" si="1"/>
        <v>0</v>
      </c>
      <c r="O8" s="23">
        <f t="shared" si="2"/>
        <v>10</v>
      </c>
      <c r="P8" s="14">
        <v>10</v>
      </c>
      <c r="Q8" s="14"/>
      <c r="R8" s="14"/>
      <c r="S8" s="14"/>
      <c r="T8" s="14"/>
      <c r="U8" s="14"/>
      <c r="V8" s="14"/>
      <c r="W8" s="14"/>
      <c r="X8" s="14"/>
      <c r="Y8" s="14"/>
    </row>
    <row r="9" spans="1:25" x14ac:dyDescent="0.25">
      <c r="A9" s="4">
        <v>8</v>
      </c>
      <c r="B9" s="5" t="s">
        <v>8</v>
      </c>
      <c r="C9" s="14">
        <v>2</v>
      </c>
      <c r="D9" s="14">
        <v>3</v>
      </c>
      <c r="E9" s="14">
        <v>1</v>
      </c>
      <c r="F9" s="14">
        <v>9</v>
      </c>
      <c r="G9" s="14"/>
      <c r="H9" s="18">
        <f t="shared" si="0"/>
        <v>15</v>
      </c>
      <c r="I9" s="14">
        <v>2</v>
      </c>
      <c r="J9" s="14">
        <v>3</v>
      </c>
      <c r="K9" s="14">
        <v>2</v>
      </c>
      <c r="L9" s="14">
        <v>10</v>
      </c>
      <c r="M9" s="14"/>
      <c r="N9" s="18">
        <f t="shared" si="1"/>
        <v>17</v>
      </c>
      <c r="O9" s="23">
        <f t="shared" si="2"/>
        <v>32</v>
      </c>
      <c r="P9" s="14">
        <v>14</v>
      </c>
      <c r="Q9" s="14"/>
      <c r="R9" s="14"/>
      <c r="S9" s="14"/>
      <c r="T9" s="14"/>
      <c r="U9" s="14"/>
      <c r="V9" s="14"/>
      <c r="W9" s="14"/>
      <c r="X9" s="14"/>
      <c r="Y9" s="14"/>
    </row>
    <row r="10" spans="1:25" x14ac:dyDescent="0.25">
      <c r="A10" s="4">
        <v>9</v>
      </c>
      <c r="B10" s="5" t="s">
        <v>9</v>
      </c>
      <c r="C10" s="14">
        <v>3</v>
      </c>
      <c r="D10" s="14">
        <v>9</v>
      </c>
      <c r="E10" s="14">
        <v>13</v>
      </c>
      <c r="F10" s="14">
        <v>12</v>
      </c>
      <c r="G10" s="14"/>
      <c r="H10" s="18">
        <f t="shared" si="0"/>
        <v>37</v>
      </c>
      <c r="I10" s="14">
        <v>3</v>
      </c>
      <c r="J10" s="14">
        <v>9</v>
      </c>
      <c r="K10" s="14">
        <v>19</v>
      </c>
      <c r="L10" s="14">
        <v>11</v>
      </c>
      <c r="M10" s="14"/>
      <c r="N10" s="18">
        <f t="shared" si="1"/>
        <v>42</v>
      </c>
      <c r="O10" s="23">
        <f t="shared" si="2"/>
        <v>79</v>
      </c>
      <c r="P10" s="14">
        <v>20</v>
      </c>
      <c r="Q10" s="14"/>
      <c r="R10" s="14"/>
      <c r="S10" s="14"/>
      <c r="T10" s="14"/>
      <c r="U10" s="14"/>
      <c r="V10" s="14"/>
      <c r="W10" s="14"/>
      <c r="X10" s="14"/>
      <c r="Y10" s="14"/>
    </row>
    <row r="11" spans="1:25" x14ac:dyDescent="0.25">
      <c r="A11" s="4">
        <v>10</v>
      </c>
      <c r="B11" s="5" t="s">
        <v>10</v>
      </c>
      <c r="C11" s="14">
        <v>2.5</v>
      </c>
      <c r="D11" s="14">
        <v>4</v>
      </c>
      <c r="E11" s="14">
        <v>10</v>
      </c>
      <c r="F11" s="14">
        <v>8</v>
      </c>
      <c r="G11" s="14"/>
      <c r="H11" s="18">
        <f t="shared" si="0"/>
        <v>24.5</v>
      </c>
      <c r="I11" s="14">
        <v>1.5</v>
      </c>
      <c r="J11" s="14">
        <v>4</v>
      </c>
      <c r="K11" s="14">
        <v>6</v>
      </c>
      <c r="L11" s="14">
        <v>9</v>
      </c>
      <c r="M11" s="14"/>
      <c r="N11" s="18">
        <f t="shared" si="1"/>
        <v>20.5</v>
      </c>
      <c r="O11" s="23">
        <f t="shared" si="2"/>
        <v>45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x14ac:dyDescent="0.25">
      <c r="A12" s="4">
        <v>11</v>
      </c>
      <c r="B12" s="5" t="s">
        <v>11</v>
      </c>
      <c r="C12" s="14">
        <v>2</v>
      </c>
      <c r="D12" s="14">
        <v>8.5</v>
      </c>
      <c r="E12" s="14">
        <v>5</v>
      </c>
      <c r="F12" s="14">
        <v>8</v>
      </c>
      <c r="G12" s="14"/>
      <c r="H12" s="18">
        <f t="shared" si="0"/>
        <v>23.5</v>
      </c>
      <c r="I12" s="14">
        <v>0</v>
      </c>
      <c r="J12" s="14">
        <v>0</v>
      </c>
      <c r="K12" s="14">
        <v>0</v>
      </c>
      <c r="L12" s="14">
        <v>11</v>
      </c>
      <c r="M12" s="14"/>
      <c r="N12" s="18">
        <f t="shared" si="1"/>
        <v>11</v>
      </c>
      <c r="O12" s="23">
        <f t="shared" si="2"/>
        <v>34.5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x14ac:dyDescent="0.25">
      <c r="A13" s="4">
        <v>12</v>
      </c>
      <c r="B13" s="5" t="s">
        <v>96</v>
      </c>
      <c r="C13" s="14">
        <v>2.5</v>
      </c>
      <c r="D13" s="14">
        <v>5.5</v>
      </c>
      <c r="E13" s="14"/>
      <c r="F13" s="14">
        <v>7</v>
      </c>
      <c r="G13" s="14"/>
      <c r="H13" s="18">
        <f t="shared" si="0"/>
        <v>15</v>
      </c>
      <c r="I13" s="14">
        <v>2</v>
      </c>
      <c r="J13" s="14">
        <v>6</v>
      </c>
      <c r="K13" s="14"/>
      <c r="L13" s="14">
        <v>8</v>
      </c>
      <c r="M13" s="14"/>
      <c r="N13" s="18">
        <f t="shared" si="1"/>
        <v>16</v>
      </c>
      <c r="O13" s="23">
        <f t="shared" si="2"/>
        <v>31</v>
      </c>
      <c r="P13" s="14">
        <v>20</v>
      </c>
      <c r="Q13" s="14"/>
      <c r="R13" s="14"/>
      <c r="S13" s="14"/>
      <c r="T13" s="14"/>
      <c r="U13" s="14"/>
      <c r="V13" s="14"/>
      <c r="W13" s="14"/>
      <c r="X13" s="14"/>
      <c r="Y13" s="14"/>
    </row>
    <row r="14" spans="1:25" x14ac:dyDescent="0.25">
      <c r="A14" s="4">
        <v>13</v>
      </c>
      <c r="B14" s="5" t="s">
        <v>12</v>
      </c>
      <c r="C14" s="14">
        <v>2</v>
      </c>
      <c r="D14" s="14">
        <v>2.5</v>
      </c>
      <c r="E14" s="14"/>
      <c r="F14" s="14">
        <v>8</v>
      </c>
      <c r="G14" s="14"/>
      <c r="H14" s="18">
        <f t="shared" si="0"/>
        <v>12.5</v>
      </c>
      <c r="I14" s="14">
        <v>1</v>
      </c>
      <c r="J14" s="14">
        <v>4</v>
      </c>
      <c r="K14" s="14"/>
      <c r="L14" s="14">
        <v>7</v>
      </c>
      <c r="M14" s="14"/>
      <c r="N14" s="18">
        <f t="shared" si="1"/>
        <v>12</v>
      </c>
      <c r="O14" s="23">
        <f t="shared" si="2"/>
        <v>24.5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x14ac:dyDescent="0.25">
      <c r="A15" s="4">
        <v>14</v>
      </c>
      <c r="B15" s="5" t="s">
        <v>13</v>
      </c>
      <c r="C15" s="14">
        <v>3</v>
      </c>
      <c r="D15" s="14">
        <v>8</v>
      </c>
      <c r="E15" s="14">
        <v>11</v>
      </c>
      <c r="F15" s="14">
        <v>10</v>
      </c>
      <c r="G15" s="14"/>
      <c r="H15" s="18">
        <f t="shared" si="0"/>
        <v>32</v>
      </c>
      <c r="I15" s="14">
        <v>2.5</v>
      </c>
      <c r="J15" s="14">
        <v>6</v>
      </c>
      <c r="K15" s="14">
        <v>7</v>
      </c>
      <c r="L15" s="14">
        <v>8</v>
      </c>
      <c r="M15" s="14">
        <v>5</v>
      </c>
      <c r="N15" s="18">
        <f t="shared" si="1"/>
        <v>28.5</v>
      </c>
      <c r="O15" s="23">
        <f t="shared" si="2"/>
        <v>60.5</v>
      </c>
      <c r="P15" s="14">
        <v>20</v>
      </c>
      <c r="Q15" s="14"/>
      <c r="R15" s="14"/>
      <c r="S15" s="14"/>
      <c r="T15" s="14"/>
      <c r="U15" s="14"/>
      <c r="V15" s="14"/>
      <c r="W15" s="14"/>
      <c r="X15" s="14"/>
      <c r="Y15" s="14"/>
    </row>
    <row r="16" spans="1:25" x14ac:dyDescent="0.25">
      <c r="A16" s="4">
        <v>15</v>
      </c>
      <c r="B16" s="5" t="s">
        <v>14</v>
      </c>
      <c r="C16" s="14">
        <v>1.5</v>
      </c>
      <c r="D16" s="14"/>
      <c r="E16" s="14"/>
      <c r="F16" s="14">
        <v>6</v>
      </c>
      <c r="G16" s="14"/>
      <c r="H16" s="18">
        <f t="shared" si="0"/>
        <v>7.5</v>
      </c>
      <c r="I16" s="14">
        <v>0</v>
      </c>
      <c r="J16" s="14">
        <v>0</v>
      </c>
      <c r="K16" s="14">
        <v>0</v>
      </c>
      <c r="L16" s="14">
        <v>7</v>
      </c>
      <c r="M16" s="14"/>
      <c r="N16" s="18">
        <f t="shared" si="1"/>
        <v>7</v>
      </c>
      <c r="O16" s="23">
        <f t="shared" si="2"/>
        <v>14.5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x14ac:dyDescent="0.25">
      <c r="A17" s="4">
        <v>16</v>
      </c>
      <c r="B17" s="5" t="s">
        <v>15</v>
      </c>
      <c r="C17" s="14">
        <v>3</v>
      </c>
      <c r="D17" s="14">
        <v>9</v>
      </c>
      <c r="E17" s="14">
        <v>7.5</v>
      </c>
      <c r="F17" s="14">
        <v>11</v>
      </c>
      <c r="G17" s="14"/>
      <c r="H17" s="18">
        <f t="shared" si="0"/>
        <v>30.5</v>
      </c>
      <c r="I17" s="14">
        <v>2</v>
      </c>
      <c r="J17" s="14">
        <v>9</v>
      </c>
      <c r="K17" s="14">
        <v>5</v>
      </c>
      <c r="L17" s="14">
        <v>8</v>
      </c>
      <c r="M17" s="14"/>
      <c r="N17" s="18">
        <f t="shared" si="1"/>
        <v>24</v>
      </c>
      <c r="O17" s="23">
        <f t="shared" si="2"/>
        <v>54.5</v>
      </c>
      <c r="P17" s="14">
        <v>19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x14ac:dyDescent="0.25">
      <c r="A18" s="4">
        <v>17</v>
      </c>
      <c r="B18" s="5" t="s">
        <v>16</v>
      </c>
      <c r="C18" s="14">
        <v>2.5</v>
      </c>
      <c r="D18" s="14">
        <v>6</v>
      </c>
      <c r="E18" s="14">
        <v>7</v>
      </c>
      <c r="F18" s="14">
        <v>10</v>
      </c>
      <c r="G18" s="14"/>
      <c r="H18" s="18">
        <f t="shared" si="0"/>
        <v>25.5</v>
      </c>
      <c r="I18" s="14">
        <v>2</v>
      </c>
      <c r="J18" s="14">
        <v>9</v>
      </c>
      <c r="K18" s="14">
        <v>12</v>
      </c>
      <c r="L18" s="14">
        <v>10</v>
      </c>
      <c r="M18" s="14"/>
      <c r="N18" s="18">
        <f t="shared" si="1"/>
        <v>33</v>
      </c>
      <c r="O18" s="23">
        <f t="shared" si="2"/>
        <v>58.5</v>
      </c>
      <c r="P18" s="14">
        <v>19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x14ac:dyDescent="0.25">
      <c r="A19" s="4">
        <v>18</v>
      </c>
      <c r="B19" s="5" t="s">
        <v>17</v>
      </c>
      <c r="C19" s="14">
        <v>1.5</v>
      </c>
      <c r="D19" s="14">
        <v>1</v>
      </c>
      <c r="E19" s="14">
        <v>1.5</v>
      </c>
      <c r="F19" s="14">
        <v>9</v>
      </c>
      <c r="G19" s="14"/>
      <c r="H19" s="18">
        <f t="shared" si="0"/>
        <v>13</v>
      </c>
      <c r="I19" s="14">
        <v>0</v>
      </c>
      <c r="J19" s="14">
        <v>0</v>
      </c>
      <c r="K19" s="14">
        <v>0</v>
      </c>
      <c r="L19" s="14">
        <v>10</v>
      </c>
      <c r="M19" s="14"/>
      <c r="N19" s="18">
        <f t="shared" si="1"/>
        <v>10</v>
      </c>
      <c r="O19" s="23">
        <f t="shared" si="2"/>
        <v>23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x14ac:dyDescent="0.25">
      <c r="A20" s="4">
        <v>19</v>
      </c>
      <c r="B20" s="5" t="s">
        <v>18</v>
      </c>
      <c r="C20" s="14">
        <v>3</v>
      </c>
      <c r="D20" s="14">
        <v>8</v>
      </c>
      <c r="E20" s="14">
        <v>7.5</v>
      </c>
      <c r="F20" s="14">
        <v>7</v>
      </c>
      <c r="G20" s="14"/>
      <c r="H20" s="18">
        <f t="shared" si="0"/>
        <v>25.5</v>
      </c>
      <c r="I20" s="14">
        <v>2</v>
      </c>
      <c r="J20" s="14">
        <v>8.5</v>
      </c>
      <c r="K20" s="14">
        <v>11</v>
      </c>
      <c r="L20" s="14">
        <v>9</v>
      </c>
      <c r="M20" s="14"/>
      <c r="N20" s="18">
        <f t="shared" si="1"/>
        <v>30.5</v>
      </c>
      <c r="O20" s="23">
        <f t="shared" si="2"/>
        <v>56</v>
      </c>
      <c r="P20" s="14">
        <v>15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x14ac:dyDescent="0.25">
      <c r="A21" s="4">
        <v>20</v>
      </c>
      <c r="B21" s="5" t="s">
        <v>19</v>
      </c>
      <c r="C21" s="14">
        <v>3</v>
      </c>
      <c r="D21" s="14">
        <v>6.5</v>
      </c>
      <c r="E21" s="14">
        <v>1.5</v>
      </c>
      <c r="F21" s="14">
        <v>11</v>
      </c>
      <c r="G21" s="14"/>
      <c r="H21" s="18">
        <f t="shared" si="0"/>
        <v>22</v>
      </c>
      <c r="I21" s="14">
        <v>1.5</v>
      </c>
      <c r="J21" s="14">
        <v>6</v>
      </c>
      <c r="K21" s="14">
        <v>5.5</v>
      </c>
      <c r="L21" s="14">
        <v>11</v>
      </c>
      <c r="M21" s="14">
        <v>6</v>
      </c>
      <c r="N21" s="18">
        <f t="shared" si="1"/>
        <v>30</v>
      </c>
      <c r="O21" s="23">
        <f t="shared" si="2"/>
        <v>52</v>
      </c>
      <c r="P21" s="14">
        <v>20</v>
      </c>
      <c r="Q21" s="14"/>
      <c r="R21" s="14"/>
      <c r="S21" s="14"/>
      <c r="T21" s="14"/>
      <c r="U21" s="14"/>
      <c r="V21" s="14"/>
      <c r="W21" s="14"/>
      <c r="X21" s="14"/>
      <c r="Y21" s="14"/>
    </row>
    <row r="22" spans="1:25" x14ac:dyDescent="0.25">
      <c r="A22" s="4"/>
      <c r="B22" s="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x14ac:dyDescent="0.25">
      <c r="A23" s="4"/>
      <c r="B23" s="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x14ac:dyDescent="0.25">
      <c r="A24" s="4"/>
      <c r="B24" s="5"/>
      <c r="C24" s="14"/>
      <c r="D24" s="14"/>
      <c r="E24" s="14"/>
      <c r="F24" s="14"/>
      <c r="G24" s="14"/>
      <c r="H24" s="14"/>
      <c r="I24" s="10"/>
      <c r="J24" s="10"/>
      <c r="K24" s="10"/>
      <c r="L24" s="10"/>
      <c r="M24" s="10"/>
      <c r="N24" s="10"/>
      <c r="O24" s="10"/>
      <c r="P24" s="14"/>
      <c r="Q24" s="10"/>
      <c r="R24" s="10"/>
      <c r="S24" s="10"/>
      <c r="T24" s="10"/>
      <c r="U24" s="10"/>
      <c r="V24" s="10"/>
      <c r="W24" s="10"/>
      <c r="X24" s="10"/>
      <c r="Y24" s="10"/>
    </row>
    <row r="25" spans="1:25" x14ac:dyDescent="0.25">
      <c r="H25" s="1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workbookViewId="0">
      <selection activeCell="Q22" sqref="Q22"/>
    </sheetView>
  </sheetViews>
  <sheetFormatPr defaultRowHeight="15" x14ac:dyDescent="0.25"/>
  <cols>
    <col min="1" max="1" width="4.140625" style="7" customWidth="1"/>
    <col min="2" max="2" width="22.140625" customWidth="1"/>
    <col min="3" max="8" width="4.7109375" style="15" customWidth="1"/>
    <col min="9" max="15" width="4.7109375" style="11" customWidth="1"/>
    <col min="16" max="16" width="4.7109375" style="15" customWidth="1"/>
    <col min="17" max="17" width="4.7109375" style="11" customWidth="1"/>
    <col min="18" max="23" width="5.7109375" style="11" customWidth="1"/>
    <col min="24" max="25" width="4.7109375" style="11" customWidth="1"/>
    <col min="26" max="26" width="4.7109375" customWidth="1"/>
  </cols>
  <sheetData>
    <row r="1" spans="1:25" ht="162.75" x14ac:dyDescent="0.25">
      <c r="A1" s="8"/>
      <c r="B1" s="6" t="s">
        <v>20</v>
      </c>
      <c r="C1" s="12" t="s">
        <v>95</v>
      </c>
      <c r="D1" s="12" t="s">
        <v>88</v>
      </c>
      <c r="E1" s="12" t="s">
        <v>89</v>
      </c>
      <c r="F1" s="12" t="s">
        <v>90</v>
      </c>
      <c r="G1" s="12" t="s">
        <v>94</v>
      </c>
      <c r="H1" s="13" t="s">
        <v>91</v>
      </c>
      <c r="I1" s="12" t="s">
        <v>87</v>
      </c>
      <c r="J1" s="12" t="s">
        <v>88</v>
      </c>
      <c r="K1" s="12" t="s">
        <v>89</v>
      </c>
      <c r="L1" s="12" t="s">
        <v>90</v>
      </c>
      <c r="M1" s="12" t="s">
        <v>94</v>
      </c>
      <c r="N1" s="13" t="s">
        <v>91</v>
      </c>
      <c r="O1" s="13" t="s">
        <v>100</v>
      </c>
      <c r="P1" s="13" t="s">
        <v>98</v>
      </c>
      <c r="Q1" s="13" t="s">
        <v>97</v>
      </c>
      <c r="R1" s="13" t="s">
        <v>99</v>
      </c>
      <c r="S1" s="9"/>
      <c r="T1" s="9"/>
      <c r="U1" s="9"/>
      <c r="V1" s="9"/>
      <c r="W1" s="9"/>
      <c r="X1" s="9"/>
      <c r="Y1" s="16"/>
    </row>
    <row r="2" spans="1:25" ht="15.75" x14ac:dyDescent="0.25">
      <c r="A2" s="4">
        <v>1</v>
      </c>
      <c r="B2" s="5" t="s">
        <v>21</v>
      </c>
      <c r="C2" s="14">
        <v>2.5</v>
      </c>
      <c r="D2" s="14">
        <v>3.5</v>
      </c>
      <c r="E2" s="14">
        <v>3.5</v>
      </c>
      <c r="F2" s="14">
        <v>9</v>
      </c>
      <c r="G2" s="14"/>
      <c r="H2" s="18">
        <f>SUM(C2:G2)</f>
        <v>18.5</v>
      </c>
      <c r="I2" s="14">
        <v>1</v>
      </c>
      <c r="J2" s="14">
        <v>6</v>
      </c>
      <c r="K2" s="14">
        <v>7</v>
      </c>
      <c r="L2" s="14">
        <v>8</v>
      </c>
      <c r="M2" s="14">
        <v>4</v>
      </c>
      <c r="N2" s="18">
        <f>I2+J2+K2+L2+M2</f>
        <v>26</v>
      </c>
      <c r="O2" s="23">
        <f>H2+N2</f>
        <v>44.5</v>
      </c>
      <c r="P2" s="14">
        <v>14</v>
      </c>
      <c r="Q2" s="14"/>
      <c r="R2" s="14"/>
      <c r="S2" s="14"/>
      <c r="T2" s="14"/>
      <c r="U2" s="14"/>
      <c r="V2" s="14"/>
      <c r="W2" s="14"/>
      <c r="X2" s="14"/>
    </row>
    <row r="3" spans="1:25" ht="15.75" x14ac:dyDescent="0.25">
      <c r="A3" s="4">
        <v>2</v>
      </c>
      <c r="B3" s="5" t="s">
        <v>22</v>
      </c>
      <c r="C3" s="14">
        <v>0.5</v>
      </c>
      <c r="D3" s="14"/>
      <c r="E3" s="14"/>
      <c r="F3" s="14">
        <v>7</v>
      </c>
      <c r="G3" s="14"/>
      <c r="H3" s="18">
        <f t="shared" ref="H3:H22" si="0">SUM(C3:G3)</f>
        <v>7.5</v>
      </c>
      <c r="I3" s="14">
        <v>0</v>
      </c>
      <c r="J3" s="14">
        <v>0</v>
      </c>
      <c r="K3" s="14">
        <v>0</v>
      </c>
      <c r="L3" s="14"/>
      <c r="M3" s="14"/>
      <c r="N3" s="18">
        <f t="shared" ref="N3:N22" si="1">I3+J3+K3+L3+M3</f>
        <v>0</v>
      </c>
      <c r="O3" s="23">
        <f t="shared" ref="O3:O22" si="2">H3+N3</f>
        <v>7.5</v>
      </c>
      <c r="P3" s="14"/>
      <c r="Q3" s="14"/>
      <c r="R3" s="14"/>
      <c r="S3" s="14"/>
      <c r="T3" s="14"/>
      <c r="U3" s="14"/>
      <c r="V3" s="14"/>
      <c r="W3" s="14"/>
      <c r="X3" s="14"/>
    </row>
    <row r="4" spans="1:25" ht="15.75" x14ac:dyDescent="0.25">
      <c r="A4" s="4">
        <v>3</v>
      </c>
      <c r="B4" s="5" t="s">
        <v>23</v>
      </c>
      <c r="C4" s="14">
        <v>2</v>
      </c>
      <c r="D4" s="14">
        <v>3</v>
      </c>
      <c r="E4" s="14">
        <v>6</v>
      </c>
      <c r="F4" s="14">
        <v>7</v>
      </c>
      <c r="G4" s="14">
        <v>8.5</v>
      </c>
      <c r="H4" s="18">
        <f t="shared" si="0"/>
        <v>26.5</v>
      </c>
      <c r="I4" s="14">
        <v>1</v>
      </c>
      <c r="J4" s="14">
        <v>3</v>
      </c>
      <c r="K4" s="14">
        <v>5</v>
      </c>
      <c r="L4" s="14">
        <v>5</v>
      </c>
      <c r="M4" s="14">
        <v>8</v>
      </c>
      <c r="N4" s="18">
        <f t="shared" si="1"/>
        <v>22</v>
      </c>
      <c r="O4" s="23">
        <f t="shared" si="2"/>
        <v>48.5</v>
      </c>
      <c r="P4" s="14">
        <v>14</v>
      </c>
      <c r="Q4" s="14"/>
      <c r="R4" s="14"/>
      <c r="S4" s="14"/>
      <c r="T4" s="14"/>
      <c r="U4" s="14"/>
      <c r="V4" s="14"/>
      <c r="W4" s="14"/>
      <c r="X4" s="14"/>
    </row>
    <row r="5" spans="1:25" ht="15.75" x14ac:dyDescent="0.25">
      <c r="A5" s="4">
        <v>4</v>
      </c>
      <c r="B5" s="5" t="s">
        <v>24</v>
      </c>
      <c r="C5" s="14">
        <v>3</v>
      </c>
      <c r="D5" s="14">
        <v>9</v>
      </c>
      <c r="E5" s="14">
        <v>18.5</v>
      </c>
      <c r="F5" s="14">
        <v>10</v>
      </c>
      <c r="G5" s="14"/>
      <c r="H5" s="18">
        <f t="shared" si="0"/>
        <v>40.5</v>
      </c>
      <c r="I5" s="14">
        <v>3</v>
      </c>
      <c r="J5" s="14">
        <v>9</v>
      </c>
      <c r="K5" s="14">
        <v>12</v>
      </c>
      <c r="L5" s="14">
        <v>12</v>
      </c>
      <c r="M5" s="14"/>
      <c r="N5" s="18">
        <f t="shared" si="1"/>
        <v>36</v>
      </c>
      <c r="O5" s="23">
        <f t="shared" si="2"/>
        <v>76.5</v>
      </c>
      <c r="P5" s="14">
        <v>20</v>
      </c>
      <c r="Q5" s="14"/>
      <c r="R5" s="14"/>
      <c r="S5" s="14"/>
      <c r="T5" s="14"/>
      <c r="U5" s="14"/>
      <c r="V5" s="14"/>
      <c r="W5" s="14"/>
      <c r="X5" s="14"/>
    </row>
    <row r="6" spans="1:25" ht="15.75" x14ac:dyDescent="0.25">
      <c r="A6" s="4">
        <v>5</v>
      </c>
      <c r="B6" s="5" t="s">
        <v>25</v>
      </c>
      <c r="C6" s="14">
        <v>1.5</v>
      </c>
      <c r="D6" s="14">
        <v>1</v>
      </c>
      <c r="E6" s="14">
        <v>2.5</v>
      </c>
      <c r="F6" s="14">
        <v>9</v>
      </c>
      <c r="G6" s="14">
        <v>4</v>
      </c>
      <c r="H6" s="18">
        <f t="shared" si="0"/>
        <v>18</v>
      </c>
      <c r="I6" s="14">
        <v>0.5</v>
      </c>
      <c r="J6" s="14">
        <v>3</v>
      </c>
      <c r="K6" s="14">
        <v>1.5</v>
      </c>
      <c r="L6" s="14">
        <v>10</v>
      </c>
      <c r="M6" s="14">
        <v>4</v>
      </c>
      <c r="N6" s="18">
        <f t="shared" si="1"/>
        <v>19</v>
      </c>
      <c r="O6" s="23">
        <f t="shared" si="2"/>
        <v>37</v>
      </c>
      <c r="P6" s="14"/>
      <c r="Q6" s="14"/>
      <c r="R6" s="14"/>
      <c r="S6" s="14"/>
      <c r="T6" s="14"/>
      <c r="U6" s="14"/>
      <c r="V6" s="14"/>
      <c r="W6" s="14"/>
      <c r="X6" s="14"/>
    </row>
    <row r="7" spans="1:25" ht="15.75" x14ac:dyDescent="0.25">
      <c r="A7" s="4">
        <v>6</v>
      </c>
      <c r="B7" s="5" t="s">
        <v>26</v>
      </c>
      <c r="C7" s="14">
        <v>3</v>
      </c>
      <c r="D7" s="14">
        <v>8.5</v>
      </c>
      <c r="E7" s="14">
        <v>7</v>
      </c>
      <c r="F7" s="14">
        <v>6.5</v>
      </c>
      <c r="G7" s="14"/>
      <c r="H7" s="18">
        <f t="shared" si="0"/>
        <v>25</v>
      </c>
      <c r="I7" s="14">
        <v>2.5</v>
      </c>
      <c r="J7" s="14">
        <v>8</v>
      </c>
      <c r="K7" s="14">
        <v>3.5</v>
      </c>
      <c r="L7" s="14">
        <v>9</v>
      </c>
      <c r="M7" s="14"/>
      <c r="N7" s="18">
        <f t="shared" si="1"/>
        <v>23</v>
      </c>
      <c r="O7" s="23">
        <f t="shared" si="2"/>
        <v>48</v>
      </c>
      <c r="P7" s="14">
        <v>20</v>
      </c>
      <c r="Q7" s="14"/>
      <c r="R7" s="14"/>
      <c r="S7" s="14"/>
      <c r="T7" s="14"/>
      <c r="U7" s="14"/>
      <c r="V7" s="14"/>
      <c r="W7" s="14"/>
      <c r="X7" s="14"/>
    </row>
    <row r="8" spans="1:25" ht="15.75" x14ac:dyDescent="0.25">
      <c r="A8" s="4">
        <v>7</v>
      </c>
      <c r="B8" s="5" t="s">
        <v>27</v>
      </c>
      <c r="C8" s="14">
        <v>3</v>
      </c>
      <c r="D8" s="14">
        <v>9</v>
      </c>
      <c r="E8" s="14">
        <v>5</v>
      </c>
      <c r="F8" s="14">
        <v>10</v>
      </c>
      <c r="G8" s="14"/>
      <c r="H8" s="18">
        <f t="shared" si="0"/>
        <v>27</v>
      </c>
      <c r="I8" s="14">
        <v>2.5</v>
      </c>
      <c r="J8" s="14">
        <v>8.5</v>
      </c>
      <c r="K8" s="14">
        <v>8</v>
      </c>
      <c r="L8" s="14">
        <v>10</v>
      </c>
      <c r="M8" s="14"/>
      <c r="N8" s="18">
        <f t="shared" si="1"/>
        <v>29</v>
      </c>
      <c r="O8" s="23">
        <f t="shared" si="2"/>
        <v>56</v>
      </c>
      <c r="P8" s="14">
        <v>19</v>
      </c>
      <c r="Q8" s="14"/>
      <c r="R8" s="14"/>
      <c r="S8" s="14"/>
      <c r="T8" s="14"/>
      <c r="U8" s="14"/>
      <c r="V8" s="14"/>
      <c r="W8" s="14"/>
      <c r="X8" s="14"/>
    </row>
    <row r="9" spans="1:25" ht="15.75" x14ac:dyDescent="0.25">
      <c r="A9" s="4">
        <v>8</v>
      </c>
      <c r="B9" s="5" t="s">
        <v>28</v>
      </c>
      <c r="C9" s="14">
        <v>3</v>
      </c>
      <c r="D9" s="14">
        <v>8.5</v>
      </c>
      <c r="E9" s="14">
        <v>9</v>
      </c>
      <c r="F9" s="14">
        <v>7</v>
      </c>
      <c r="G9" s="14"/>
      <c r="H9" s="18">
        <f t="shared" si="0"/>
        <v>27.5</v>
      </c>
      <c r="I9" s="14">
        <v>2.5</v>
      </c>
      <c r="J9" s="14">
        <v>9</v>
      </c>
      <c r="K9" s="14">
        <v>12.5</v>
      </c>
      <c r="L9" s="14">
        <v>9</v>
      </c>
      <c r="M9" s="14"/>
      <c r="N9" s="18">
        <f t="shared" si="1"/>
        <v>33</v>
      </c>
      <c r="O9" s="23">
        <f t="shared" si="2"/>
        <v>60.5</v>
      </c>
      <c r="P9" s="14">
        <v>20</v>
      </c>
      <c r="Q9" s="14"/>
      <c r="R9" s="14"/>
      <c r="S9" s="14"/>
      <c r="T9" s="14"/>
      <c r="U9" s="14"/>
      <c r="V9" s="14"/>
      <c r="W9" s="14"/>
      <c r="X9" s="14"/>
    </row>
    <row r="10" spans="1:25" ht="15.75" x14ac:dyDescent="0.25">
      <c r="A10" s="4">
        <v>9</v>
      </c>
      <c r="B10" s="5" t="s">
        <v>40</v>
      </c>
      <c r="C10" s="14">
        <v>1.5</v>
      </c>
      <c r="D10" s="14">
        <v>3</v>
      </c>
      <c r="E10" s="14"/>
      <c r="F10" s="14">
        <v>8</v>
      </c>
      <c r="G10" s="14">
        <v>1.5</v>
      </c>
      <c r="H10" s="18">
        <f t="shared" si="0"/>
        <v>14</v>
      </c>
      <c r="I10" s="14">
        <v>0.5</v>
      </c>
      <c r="J10" s="14">
        <v>2.5</v>
      </c>
      <c r="K10" s="14"/>
      <c r="L10" s="14">
        <v>9</v>
      </c>
      <c r="M10" s="14">
        <v>4</v>
      </c>
      <c r="N10" s="18">
        <f t="shared" si="1"/>
        <v>16</v>
      </c>
      <c r="O10" s="23">
        <f t="shared" si="2"/>
        <v>30</v>
      </c>
      <c r="P10" s="14">
        <v>20</v>
      </c>
      <c r="Q10" s="14"/>
      <c r="R10" s="14"/>
      <c r="S10" s="14"/>
      <c r="T10" s="14"/>
      <c r="U10" s="14"/>
      <c r="V10" s="14"/>
      <c r="W10" s="14"/>
      <c r="X10" s="14"/>
    </row>
    <row r="11" spans="1:25" ht="15.75" x14ac:dyDescent="0.25">
      <c r="A11" s="4">
        <v>10</v>
      </c>
      <c r="B11" s="5" t="s">
        <v>29</v>
      </c>
      <c r="C11" s="14">
        <v>2</v>
      </c>
      <c r="D11" s="14">
        <v>6</v>
      </c>
      <c r="E11" s="14">
        <v>1.5</v>
      </c>
      <c r="F11" s="14">
        <v>9</v>
      </c>
      <c r="G11" s="14">
        <v>1.5</v>
      </c>
      <c r="H11" s="18">
        <f t="shared" si="0"/>
        <v>20</v>
      </c>
      <c r="I11" s="14">
        <v>2</v>
      </c>
      <c r="J11" s="14">
        <v>6.5</v>
      </c>
      <c r="K11" s="14">
        <v>6</v>
      </c>
      <c r="L11" s="14"/>
      <c r="M11" s="14"/>
      <c r="N11" s="18">
        <f t="shared" si="1"/>
        <v>14.5</v>
      </c>
      <c r="O11" s="23">
        <f t="shared" si="2"/>
        <v>34.5</v>
      </c>
      <c r="P11" s="14">
        <v>19</v>
      </c>
      <c r="Q11" s="14"/>
      <c r="R11" s="14"/>
      <c r="S11" s="14"/>
      <c r="T11" s="14"/>
      <c r="U11" s="14"/>
      <c r="V11" s="14"/>
      <c r="W11" s="14"/>
      <c r="X11" s="14"/>
    </row>
    <row r="12" spans="1:25" ht="15.75" x14ac:dyDescent="0.25">
      <c r="A12" s="4">
        <v>11</v>
      </c>
      <c r="B12" s="5" t="s">
        <v>30</v>
      </c>
      <c r="C12" s="14">
        <v>1.5</v>
      </c>
      <c r="D12" s="14">
        <v>3</v>
      </c>
      <c r="E12" s="14">
        <v>4.5</v>
      </c>
      <c r="F12" s="14">
        <v>8</v>
      </c>
      <c r="G12" s="14"/>
      <c r="H12" s="18">
        <f t="shared" si="0"/>
        <v>17</v>
      </c>
      <c r="I12" s="14">
        <v>0.5</v>
      </c>
      <c r="J12" s="14">
        <v>0</v>
      </c>
      <c r="K12" s="14">
        <v>0</v>
      </c>
      <c r="L12" s="14"/>
      <c r="M12" s="14">
        <v>10</v>
      </c>
      <c r="N12" s="18">
        <f t="shared" si="1"/>
        <v>10.5</v>
      </c>
      <c r="O12" s="23">
        <f t="shared" si="2"/>
        <v>27.5</v>
      </c>
      <c r="P12" s="14">
        <v>19</v>
      </c>
      <c r="Q12" s="14"/>
      <c r="R12" s="14"/>
      <c r="S12" s="14"/>
      <c r="T12" s="14"/>
      <c r="U12" s="14"/>
      <c r="V12" s="14"/>
      <c r="W12" s="14"/>
      <c r="X12" s="14"/>
    </row>
    <row r="13" spans="1:25" ht="15.75" x14ac:dyDescent="0.25">
      <c r="A13" s="4">
        <v>12</v>
      </c>
      <c r="B13" s="5" t="s">
        <v>101</v>
      </c>
      <c r="C13" s="14">
        <v>2</v>
      </c>
      <c r="D13" s="14">
        <v>6</v>
      </c>
      <c r="E13" s="14">
        <v>4</v>
      </c>
      <c r="F13" s="14">
        <v>10</v>
      </c>
      <c r="G13" s="14"/>
      <c r="H13" s="18">
        <f t="shared" si="0"/>
        <v>22</v>
      </c>
      <c r="I13" s="14">
        <v>0.5</v>
      </c>
      <c r="J13" s="14">
        <v>3</v>
      </c>
      <c r="K13" s="14">
        <v>0.5</v>
      </c>
      <c r="L13" s="14">
        <v>11</v>
      </c>
      <c r="M13" s="14">
        <v>6</v>
      </c>
      <c r="N13" s="18">
        <f t="shared" si="1"/>
        <v>21</v>
      </c>
      <c r="O13" s="23">
        <f t="shared" si="2"/>
        <v>43</v>
      </c>
      <c r="P13" s="14">
        <v>20</v>
      </c>
      <c r="Q13" s="14"/>
      <c r="R13" s="14"/>
      <c r="S13" s="14"/>
      <c r="T13" s="14"/>
      <c r="U13" s="14"/>
      <c r="V13" s="14"/>
      <c r="W13" s="14"/>
      <c r="X13" s="14"/>
    </row>
    <row r="14" spans="1:25" ht="15.75" x14ac:dyDescent="0.25">
      <c r="A14" s="4">
        <v>13</v>
      </c>
      <c r="B14" s="5" t="s">
        <v>31</v>
      </c>
      <c r="C14" s="14">
        <v>3</v>
      </c>
      <c r="D14" s="14">
        <v>9</v>
      </c>
      <c r="E14" s="14">
        <v>12</v>
      </c>
      <c r="F14" s="14">
        <v>8</v>
      </c>
      <c r="G14" s="14"/>
      <c r="H14" s="18">
        <f t="shared" si="0"/>
        <v>32</v>
      </c>
      <c r="I14" s="14">
        <v>3</v>
      </c>
      <c r="J14" s="14">
        <v>9</v>
      </c>
      <c r="K14" s="14">
        <v>12</v>
      </c>
      <c r="L14" s="14">
        <v>9</v>
      </c>
      <c r="M14" s="14"/>
      <c r="N14" s="18">
        <f t="shared" si="1"/>
        <v>33</v>
      </c>
      <c r="O14" s="23">
        <f t="shared" si="2"/>
        <v>65</v>
      </c>
      <c r="P14" s="14">
        <v>20</v>
      </c>
      <c r="Q14" s="14"/>
      <c r="R14" s="14"/>
      <c r="S14" s="14"/>
      <c r="T14" s="14"/>
      <c r="U14" s="14"/>
      <c r="V14" s="14"/>
      <c r="W14" s="14"/>
      <c r="X14" s="14"/>
    </row>
    <row r="15" spans="1:25" ht="15.75" x14ac:dyDescent="0.25">
      <c r="A15" s="4">
        <v>14</v>
      </c>
      <c r="B15" s="5" t="s">
        <v>32</v>
      </c>
      <c r="C15" s="14">
        <v>2.5</v>
      </c>
      <c r="D15" s="14">
        <v>3.5</v>
      </c>
      <c r="E15" s="14">
        <v>0.5</v>
      </c>
      <c r="F15" s="14">
        <v>10</v>
      </c>
      <c r="G15" s="14"/>
      <c r="H15" s="18">
        <f t="shared" si="0"/>
        <v>16.5</v>
      </c>
      <c r="I15" s="14">
        <v>0.5</v>
      </c>
      <c r="J15" s="14">
        <v>3</v>
      </c>
      <c r="K15" s="14"/>
      <c r="L15" s="14">
        <v>7</v>
      </c>
      <c r="M15" s="14">
        <v>2</v>
      </c>
      <c r="N15" s="18">
        <f t="shared" si="1"/>
        <v>12.5</v>
      </c>
      <c r="O15" s="23">
        <f t="shared" si="2"/>
        <v>29</v>
      </c>
      <c r="P15" s="14">
        <v>20</v>
      </c>
      <c r="Q15" s="14"/>
      <c r="R15" s="14"/>
      <c r="S15" s="14"/>
      <c r="T15" s="14"/>
      <c r="U15" s="14"/>
      <c r="V15" s="14"/>
      <c r="W15" s="14"/>
      <c r="X15" s="14"/>
    </row>
    <row r="16" spans="1:25" ht="15.75" x14ac:dyDescent="0.25">
      <c r="A16" s="4">
        <v>15</v>
      </c>
      <c r="B16" s="5" t="s">
        <v>33</v>
      </c>
      <c r="C16" s="14">
        <v>2</v>
      </c>
      <c r="D16" s="14">
        <v>6</v>
      </c>
      <c r="E16" s="14">
        <v>0.5</v>
      </c>
      <c r="F16" s="14">
        <v>8</v>
      </c>
      <c r="G16" s="14"/>
      <c r="H16" s="18">
        <f t="shared" si="0"/>
        <v>16.5</v>
      </c>
      <c r="I16" s="14">
        <v>1.5</v>
      </c>
      <c r="J16" s="14">
        <v>5</v>
      </c>
      <c r="K16" s="14">
        <v>0.5</v>
      </c>
      <c r="L16" s="14">
        <v>8</v>
      </c>
      <c r="M16" s="14">
        <v>4</v>
      </c>
      <c r="N16" s="18">
        <f t="shared" si="1"/>
        <v>19</v>
      </c>
      <c r="O16" s="23">
        <f t="shared" si="2"/>
        <v>35.5</v>
      </c>
      <c r="P16" s="14">
        <v>20</v>
      </c>
      <c r="Q16" s="14"/>
      <c r="R16" s="14"/>
      <c r="S16" s="14"/>
      <c r="T16" s="14"/>
      <c r="U16" s="14"/>
      <c r="V16" s="14"/>
      <c r="W16" s="14"/>
      <c r="X16" s="14"/>
    </row>
    <row r="17" spans="1:24" ht="15.75" x14ac:dyDescent="0.25">
      <c r="A17" s="4">
        <v>16</v>
      </c>
      <c r="B17" s="17" t="s">
        <v>39</v>
      </c>
      <c r="C17" s="18"/>
      <c r="D17" s="18"/>
      <c r="E17" s="18"/>
      <c r="F17" s="18"/>
      <c r="G17" s="18"/>
      <c r="H17" s="18">
        <f t="shared" si="0"/>
        <v>0</v>
      </c>
      <c r="I17" s="18"/>
      <c r="J17" s="18"/>
      <c r="K17" s="18"/>
      <c r="L17" s="18"/>
      <c r="M17" s="18"/>
      <c r="N17" s="18">
        <f t="shared" si="1"/>
        <v>0</v>
      </c>
      <c r="O17" s="23">
        <f t="shared" si="2"/>
        <v>0</v>
      </c>
      <c r="P17" s="18"/>
      <c r="Q17" s="14"/>
      <c r="R17" s="14"/>
      <c r="S17" s="14"/>
      <c r="T17" s="14"/>
      <c r="U17" s="14"/>
      <c r="V17" s="14"/>
      <c r="W17" s="14"/>
      <c r="X17" s="14"/>
    </row>
    <row r="18" spans="1:24" ht="15.75" x14ac:dyDescent="0.25">
      <c r="A18" s="4">
        <v>17</v>
      </c>
      <c r="B18" s="5" t="s">
        <v>34</v>
      </c>
      <c r="C18" s="14">
        <v>2.5</v>
      </c>
      <c r="D18" s="14">
        <v>6</v>
      </c>
      <c r="E18" s="14">
        <v>1.5</v>
      </c>
      <c r="F18" s="14">
        <v>11</v>
      </c>
      <c r="G18" s="14">
        <v>5</v>
      </c>
      <c r="H18" s="18">
        <f t="shared" si="0"/>
        <v>26</v>
      </c>
      <c r="I18" s="14">
        <v>2.5</v>
      </c>
      <c r="J18" s="14">
        <v>5</v>
      </c>
      <c r="K18" s="14">
        <v>6.5</v>
      </c>
      <c r="L18" s="14">
        <v>10</v>
      </c>
      <c r="M18" s="14"/>
      <c r="N18" s="18">
        <f t="shared" si="1"/>
        <v>24</v>
      </c>
      <c r="O18" s="23">
        <f t="shared" si="2"/>
        <v>50</v>
      </c>
      <c r="P18" s="14">
        <v>20</v>
      </c>
      <c r="Q18" s="14"/>
      <c r="R18" s="14"/>
      <c r="S18" s="14"/>
      <c r="T18" s="14"/>
      <c r="U18" s="14"/>
      <c r="V18" s="14"/>
      <c r="W18" s="14"/>
      <c r="X18" s="14"/>
    </row>
    <row r="19" spans="1:24" ht="15.75" x14ac:dyDescent="0.25">
      <c r="A19" s="4">
        <v>18</v>
      </c>
      <c r="B19" s="5" t="s">
        <v>35</v>
      </c>
      <c r="C19" s="14">
        <v>1.5</v>
      </c>
      <c r="D19" s="14">
        <v>9</v>
      </c>
      <c r="E19" s="14">
        <v>6.5</v>
      </c>
      <c r="F19" s="14">
        <v>10</v>
      </c>
      <c r="G19" s="14"/>
      <c r="H19" s="18">
        <f t="shared" si="0"/>
        <v>27</v>
      </c>
      <c r="I19" s="14">
        <v>0.5</v>
      </c>
      <c r="J19" s="14">
        <v>3</v>
      </c>
      <c r="K19" s="14"/>
      <c r="L19" s="14">
        <v>9</v>
      </c>
      <c r="M19" s="14"/>
      <c r="N19" s="18">
        <f t="shared" si="1"/>
        <v>12.5</v>
      </c>
      <c r="O19" s="23">
        <f t="shared" si="2"/>
        <v>39.5</v>
      </c>
      <c r="P19" s="14">
        <v>20</v>
      </c>
      <c r="Q19" s="14"/>
      <c r="R19" s="14"/>
      <c r="S19" s="14"/>
      <c r="T19" s="14"/>
      <c r="U19" s="14"/>
      <c r="V19" s="14"/>
      <c r="W19" s="14"/>
      <c r="X19" s="14"/>
    </row>
    <row r="20" spans="1:24" ht="15.75" x14ac:dyDescent="0.25">
      <c r="A20" s="4">
        <v>19</v>
      </c>
      <c r="B20" s="5" t="s">
        <v>36</v>
      </c>
      <c r="C20" s="14">
        <v>2.5</v>
      </c>
      <c r="D20" s="14">
        <v>9</v>
      </c>
      <c r="E20" s="14">
        <v>7</v>
      </c>
      <c r="F20" s="14">
        <v>10</v>
      </c>
      <c r="G20" s="14"/>
      <c r="H20" s="18">
        <f t="shared" si="0"/>
        <v>28.5</v>
      </c>
      <c r="I20" s="14">
        <v>2.5</v>
      </c>
      <c r="J20" s="14">
        <v>9</v>
      </c>
      <c r="K20" s="14">
        <v>9.5</v>
      </c>
      <c r="L20" s="14">
        <v>7</v>
      </c>
      <c r="M20" s="14"/>
      <c r="N20" s="18">
        <f t="shared" si="1"/>
        <v>28</v>
      </c>
      <c r="O20" s="23">
        <f t="shared" si="2"/>
        <v>56.5</v>
      </c>
      <c r="P20" s="14">
        <v>20</v>
      </c>
      <c r="Q20" s="14"/>
      <c r="R20" s="14"/>
      <c r="S20" s="14"/>
      <c r="T20" s="14"/>
      <c r="U20" s="14"/>
      <c r="V20" s="14"/>
      <c r="W20" s="14"/>
      <c r="X20" s="14"/>
    </row>
    <row r="21" spans="1:24" ht="15.75" x14ac:dyDescent="0.25">
      <c r="A21" s="4">
        <v>20</v>
      </c>
      <c r="B21" s="5" t="s">
        <v>38</v>
      </c>
      <c r="C21" s="14">
        <v>3</v>
      </c>
      <c r="D21" s="14">
        <v>8.5</v>
      </c>
      <c r="E21" s="14">
        <v>8.5</v>
      </c>
      <c r="F21" s="14">
        <v>10</v>
      </c>
      <c r="G21" s="14"/>
      <c r="H21" s="18">
        <f t="shared" si="0"/>
        <v>30</v>
      </c>
      <c r="I21" s="14">
        <v>2.5</v>
      </c>
      <c r="J21" s="14">
        <v>9</v>
      </c>
      <c r="K21" s="14">
        <v>11</v>
      </c>
      <c r="L21" s="14">
        <v>10</v>
      </c>
      <c r="M21" s="14"/>
      <c r="N21" s="18">
        <f t="shared" si="1"/>
        <v>32.5</v>
      </c>
      <c r="O21" s="23">
        <f t="shared" si="2"/>
        <v>62.5</v>
      </c>
      <c r="P21" s="14">
        <v>20</v>
      </c>
      <c r="Q21" s="14"/>
      <c r="R21" s="14"/>
      <c r="S21" s="14"/>
      <c r="T21" s="14"/>
      <c r="U21" s="14"/>
      <c r="V21" s="14"/>
      <c r="W21" s="14"/>
      <c r="X21" s="14"/>
    </row>
    <row r="22" spans="1:24" ht="15.75" x14ac:dyDescent="0.25">
      <c r="A22" s="4">
        <v>21</v>
      </c>
      <c r="B22" s="5" t="s">
        <v>37</v>
      </c>
      <c r="C22" s="14">
        <v>1</v>
      </c>
      <c r="D22" s="14"/>
      <c r="E22" s="14"/>
      <c r="F22" s="14">
        <v>8</v>
      </c>
      <c r="G22" s="14"/>
      <c r="H22" s="18">
        <f t="shared" si="0"/>
        <v>9</v>
      </c>
      <c r="I22" s="14">
        <v>1</v>
      </c>
      <c r="J22" s="14">
        <v>6</v>
      </c>
      <c r="K22" s="14"/>
      <c r="L22" s="14">
        <v>8</v>
      </c>
      <c r="M22" s="14">
        <v>6</v>
      </c>
      <c r="N22" s="18">
        <f t="shared" si="1"/>
        <v>21</v>
      </c>
      <c r="O22" s="23">
        <f t="shared" si="2"/>
        <v>30</v>
      </c>
      <c r="P22" s="14">
        <v>15</v>
      </c>
      <c r="Q22" s="14"/>
      <c r="R22" s="14"/>
      <c r="S22" s="14"/>
      <c r="T22" s="14"/>
      <c r="U22" s="14"/>
      <c r="V22" s="14"/>
      <c r="W22" s="14"/>
      <c r="X22" s="14"/>
    </row>
    <row r="23" spans="1:24" x14ac:dyDescent="0.25">
      <c r="A23" s="8"/>
      <c r="B23" s="1"/>
      <c r="C23" s="14"/>
      <c r="D23" s="14"/>
      <c r="E23" s="14"/>
      <c r="F23" s="14"/>
      <c r="G23" s="14"/>
      <c r="H23" s="21"/>
      <c r="I23" s="24"/>
      <c r="J23" s="24"/>
      <c r="K23" s="24"/>
      <c r="L23" s="24"/>
      <c r="M23" s="24"/>
      <c r="N23" s="24"/>
      <c r="O23" s="24"/>
      <c r="P23" s="14"/>
      <c r="Q23" s="10"/>
      <c r="R23" s="10"/>
      <c r="S23" s="10"/>
      <c r="T23" s="10"/>
      <c r="U23" s="10"/>
      <c r="V23" s="10"/>
      <c r="W23" s="10"/>
      <c r="X23" s="10"/>
    </row>
    <row r="24" spans="1:24" x14ac:dyDescent="0.25">
      <c r="A24" s="8"/>
      <c r="B24" s="1"/>
      <c r="C24" s="14"/>
      <c r="D24" s="14"/>
      <c r="E24" s="14"/>
      <c r="F24" s="14"/>
      <c r="G24" s="14"/>
      <c r="H24" s="21"/>
      <c r="I24" s="24"/>
      <c r="J24" s="24"/>
      <c r="K24" s="24"/>
      <c r="L24" s="24"/>
      <c r="M24" s="24"/>
      <c r="N24" s="24"/>
      <c r="O24" s="24"/>
      <c r="P24" s="14"/>
      <c r="Q24" s="10"/>
      <c r="R24" s="10"/>
      <c r="S24" s="10"/>
      <c r="T24" s="10"/>
      <c r="U24" s="10"/>
      <c r="V24" s="10"/>
      <c r="W24" s="10"/>
      <c r="X24" s="10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selection activeCell="Q2" sqref="Q2"/>
    </sheetView>
  </sheetViews>
  <sheetFormatPr defaultRowHeight="15.75" x14ac:dyDescent="0.25"/>
  <cols>
    <col min="1" max="1" width="4.140625" style="3" customWidth="1"/>
    <col min="2" max="2" width="22.7109375" style="2" customWidth="1"/>
    <col min="3" max="8" width="4.7109375" style="15" customWidth="1"/>
    <col min="9" max="15" width="4.7109375" customWidth="1"/>
    <col min="16" max="16" width="4.7109375" style="7" customWidth="1"/>
    <col min="17" max="25" width="4.7109375" customWidth="1"/>
    <col min="26" max="26" width="14" customWidth="1"/>
  </cols>
  <sheetData>
    <row r="1" spans="1:25" ht="162.75" x14ac:dyDescent="0.25">
      <c r="A1" s="4"/>
      <c r="B1" s="6" t="s">
        <v>41</v>
      </c>
      <c r="C1" s="12" t="s">
        <v>87</v>
      </c>
      <c r="D1" s="12" t="s">
        <v>88</v>
      </c>
      <c r="E1" s="12" t="s">
        <v>89</v>
      </c>
      <c r="F1" s="12" t="s">
        <v>90</v>
      </c>
      <c r="G1" s="12" t="s">
        <v>94</v>
      </c>
      <c r="H1" s="13" t="s">
        <v>91</v>
      </c>
      <c r="I1" s="12" t="s">
        <v>87</v>
      </c>
      <c r="J1" s="12" t="s">
        <v>88</v>
      </c>
      <c r="K1" s="12" t="s">
        <v>89</v>
      </c>
      <c r="L1" s="12" t="s">
        <v>90</v>
      </c>
      <c r="M1" s="12" t="s">
        <v>94</v>
      </c>
      <c r="N1" s="13" t="s">
        <v>91</v>
      </c>
      <c r="O1" s="13" t="s">
        <v>100</v>
      </c>
      <c r="P1" s="13" t="s">
        <v>98</v>
      </c>
      <c r="Q1" s="13" t="s">
        <v>97</v>
      </c>
      <c r="R1" s="13" t="s">
        <v>99</v>
      </c>
      <c r="S1" s="9"/>
      <c r="T1" s="9"/>
      <c r="U1" s="9"/>
      <c r="V1" s="9"/>
      <c r="W1" s="9"/>
      <c r="X1" s="9"/>
      <c r="Y1" s="9"/>
    </row>
    <row r="2" spans="1:25" x14ac:dyDescent="0.25">
      <c r="A2" s="4">
        <v>1</v>
      </c>
      <c r="B2" s="5" t="s">
        <v>42</v>
      </c>
      <c r="C2" s="14">
        <v>0.5</v>
      </c>
      <c r="D2" s="14"/>
      <c r="E2" s="14"/>
      <c r="F2" s="14">
        <v>9</v>
      </c>
      <c r="G2" s="14">
        <v>6</v>
      </c>
      <c r="H2" s="18">
        <f>SUM(C2:G2)</f>
        <v>15.5</v>
      </c>
      <c r="I2" s="14">
        <v>0</v>
      </c>
      <c r="J2" s="14">
        <v>0</v>
      </c>
      <c r="K2" s="14">
        <v>0</v>
      </c>
      <c r="L2" s="14">
        <v>9</v>
      </c>
      <c r="M2" s="14">
        <v>3</v>
      </c>
      <c r="N2" s="18">
        <f>I2+J2+K2+L2+M2</f>
        <v>12</v>
      </c>
      <c r="O2" s="23">
        <f>H2+N2</f>
        <v>27.5</v>
      </c>
      <c r="P2" s="14">
        <v>20</v>
      </c>
      <c r="Q2" s="14"/>
      <c r="R2" s="14"/>
      <c r="S2" s="14"/>
      <c r="T2" s="14"/>
      <c r="U2" s="14"/>
      <c r="V2" s="14"/>
      <c r="W2" s="14"/>
      <c r="X2" s="14"/>
      <c r="Y2" s="14"/>
    </row>
    <row r="3" spans="1:25" x14ac:dyDescent="0.25">
      <c r="A3" s="4">
        <v>2</v>
      </c>
      <c r="B3" s="5" t="s">
        <v>43</v>
      </c>
      <c r="C3" s="14">
        <v>1</v>
      </c>
      <c r="D3" s="14"/>
      <c r="E3" s="14"/>
      <c r="F3" s="14">
        <v>6</v>
      </c>
      <c r="G3" s="14"/>
      <c r="H3" s="18">
        <f t="shared" ref="H3:H23" si="0">SUM(C3:G3)</f>
        <v>7</v>
      </c>
      <c r="I3" s="14">
        <v>0</v>
      </c>
      <c r="J3" s="14">
        <v>0</v>
      </c>
      <c r="K3" s="14">
        <v>0</v>
      </c>
      <c r="L3" s="14"/>
      <c r="M3" s="14"/>
      <c r="N3" s="18">
        <f t="shared" ref="N3:N23" si="1">I3+J3+K3+L3+M3</f>
        <v>0</v>
      </c>
      <c r="O3" s="23">
        <f t="shared" ref="O3:O23" si="2">H3+N3</f>
        <v>7</v>
      </c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x14ac:dyDescent="0.25">
      <c r="A4" s="4">
        <v>3</v>
      </c>
      <c r="B4" s="5" t="s">
        <v>44</v>
      </c>
      <c r="C4" s="14">
        <v>3</v>
      </c>
      <c r="D4" s="14">
        <v>9</v>
      </c>
      <c r="E4" s="14">
        <v>9</v>
      </c>
      <c r="F4" s="14">
        <v>10</v>
      </c>
      <c r="G4" s="14"/>
      <c r="H4" s="18">
        <f t="shared" si="0"/>
        <v>31</v>
      </c>
      <c r="I4" s="14">
        <v>3</v>
      </c>
      <c r="J4" s="14">
        <v>9</v>
      </c>
      <c r="K4" s="14">
        <v>9.5</v>
      </c>
      <c r="L4" s="14">
        <v>11</v>
      </c>
      <c r="M4" s="14"/>
      <c r="N4" s="18">
        <f t="shared" si="1"/>
        <v>32.5</v>
      </c>
      <c r="O4" s="23">
        <f t="shared" si="2"/>
        <v>63.5</v>
      </c>
      <c r="P4" s="14">
        <v>19</v>
      </c>
      <c r="Q4" s="14"/>
      <c r="R4" s="14"/>
      <c r="S4" s="14"/>
      <c r="T4" s="14"/>
      <c r="U4" s="14"/>
      <c r="V4" s="14"/>
      <c r="W4" s="14"/>
      <c r="X4" s="14"/>
      <c r="Y4" s="14"/>
    </row>
    <row r="5" spans="1:25" x14ac:dyDescent="0.25">
      <c r="A5" s="4">
        <v>4</v>
      </c>
      <c r="B5" s="5" t="s">
        <v>45</v>
      </c>
      <c r="C5" s="14">
        <v>2</v>
      </c>
      <c r="D5" s="14">
        <v>5.5</v>
      </c>
      <c r="E5" s="14">
        <v>4.5</v>
      </c>
      <c r="F5" s="14">
        <v>10</v>
      </c>
      <c r="G5" s="14"/>
      <c r="H5" s="18">
        <f t="shared" si="0"/>
        <v>22</v>
      </c>
      <c r="I5" s="14">
        <v>1</v>
      </c>
      <c r="J5" s="14">
        <v>3</v>
      </c>
      <c r="K5" s="14">
        <v>7.5</v>
      </c>
      <c r="L5" s="14">
        <v>11</v>
      </c>
      <c r="M5" s="14">
        <v>6</v>
      </c>
      <c r="N5" s="18">
        <f t="shared" si="1"/>
        <v>28.5</v>
      </c>
      <c r="O5" s="23">
        <f t="shared" si="2"/>
        <v>50.5</v>
      </c>
      <c r="P5" s="14">
        <v>19</v>
      </c>
      <c r="Q5" s="14"/>
      <c r="R5" s="14"/>
      <c r="S5" s="14"/>
      <c r="T5" s="14"/>
      <c r="U5" s="14"/>
      <c r="V5" s="14"/>
      <c r="W5" s="14"/>
      <c r="X5" s="14"/>
      <c r="Y5" s="14"/>
    </row>
    <row r="6" spans="1:25" x14ac:dyDescent="0.25">
      <c r="A6" s="19">
        <v>5</v>
      </c>
      <c r="B6" s="17" t="s">
        <v>46</v>
      </c>
      <c r="C6" s="18"/>
      <c r="D6" s="18"/>
      <c r="E6" s="18"/>
      <c r="F6" s="18"/>
      <c r="G6" s="18"/>
      <c r="H6" s="18">
        <f t="shared" si="0"/>
        <v>0</v>
      </c>
      <c r="I6" s="18"/>
      <c r="J6" s="18"/>
      <c r="K6" s="18"/>
      <c r="L6" s="18"/>
      <c r="M6" s="18"/>
      <c r="N6" s="18">
        <f t="shared" si="1"/>
        <v>0</v>
      </c>
      <c r="O6" s="23">
        <f t="shared" si="2"/>
        <v>0</v>
      </c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x14ac:dyDescent="0.25">
      <c r="A7" s="19">
        <v>6</v>
      </c>
      <c r="B7" s="17" t="s">
        <v>47</v>
      </c>
      <c r="C7" s="18"/>
      <c r="D7" s="18"/>
      <c r="E7" s="18"/>
      <c r="F7" s="18"/>
      <c r="G7" s="18"/>
      <c r="H7" s="18">
        <f t="shared" si="0"/>
        <v>0</v>
      </c>
      <c r="I7" s="18"/>
      <c r="J7" s="18"/>
      <c r="K7" s="18"/>
      <c r="L7" s="18"/>
      <c r="M7" s="18"/>
      <c r="N7" s="18">
        <f t="shared" si="1"/>
        <v>0</v>
      </c>
      <c r="O7" s="23">
        <f t="shared" si="2"/>
        <v>0</v>
      </c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x14ac:dyDescent="0.25">
      <c r="A8" s="4">
        <v>7</v>
      </c>
      <c r="B8" s="5" t="s">
        <v>48</v>
      </c>
      <c r="C8" s="14">
        <v>2</v>
      </c>
      <c r="D8" s="14">
        <v>3</v>
      </c>
      <c r="E8" s="14">
        <v>1</v>
      </c>
      <c r="F8" s="14">
        <v>10</v>
      </c>
      <c r="G8" s="14"/>
      <c r="H8" s="18">
        <f t="shared" si="0"/>
        <v>16</v>
      </c>
      <c r="I8" s="14">
        <v>2</v>
      </c>
      <c r="J8" s="14">
        <v>3</v>
      </c>
      <c r="K8" s="14">
        <v>4.5</v>
      </c>
      <c r="L8" s="14">
        <v>8</v>
      </c>
      <c r="M8" s="14">
        <v>4</v>
      </c>
      <c r="N8" s="18">
        <f t="shared" si="1"/>
        <v>21.5</v>
      </c>
      <c r="O8" s="23">
        <f t="shared" si="2"/>
        <v>37.5</v>
      </c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x14ac:dyDescent="0.25">
      <c r="A9" s="4">
        <v>8</v>
      </c>
      <c r="B9" s="5" t="s">
        <v>49</v>
      </c>
      <c r="C9" s="14">
        <v>2</v>
      </c>
      <c r="D9" s="14">
        <v>5</v>
      </c>
      <c r="E9" s="14">
        <v>1</v>
      </c>
      <c r="F9" s="14"/>
      <c r="G9" s="14"/>
      <c r="H9" s="18">
        <f t="shared" si="0"/>
        <v>8</v>
      </c>
      <c r="I9" s="14">
        <v>0</v>
      </c>
      <c r="J9" s="14">
        <v>0</v>
      </c>
      <c r="K9" s="14">
        <v>0</v>
      </c>
      <c r="L9" s="14">
        <v>8</v>
      </c>
      <c r="M9" s="14"/>
      <c r="N9" s="18">
        <f t="shared" si="1"/>
        <v>8</v>
      </c>
      <c r="O9" s="23">
        <f t="shared" si="2"/>
        <v>16</v>
      </c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x14ac:dyDescent="0.25">
      <c r="A10" s="19">
        <v>9</v>
      </c>
      <c r="B10" s="17" t="s">
        <v>50</v>
      </c>
      <c r="C10" s="18">
        <v>0.5</v>
      </c>
      <c r="D10" s="18"/>
      <c r="E10" s="18"/>
      <c r="F10" s="18"/>
      <c r="G10" s="18"/>
      <c r="H10" s="18">
        <f t="shared" si="0"/>
        <v>0.5</v>
      </c>
      <c r="I10" s="18"/>
      <c r="J10" s="18"/>
      <c r="K10" s="18"/>
      <c r="L10" s="18"/>
      <c r="M10" s="18"/>
      <c r="N10" s="18">
        <f t="shared" si="1"/>
        <v>0</v>
      </c>
      <c r="O10" s="23">
        <f t="shared" si="2"/>
        <v>0.5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x14ac:dyDescent="0.25">
      <c r="A11" s="19">
        <v>10</v>
      </c>
      <c r="B11" s="17" t="s">
        <v>51</v>
      </c>
      <c r="C11" s="18"/>
      <c r="D11" s="18"/>
      <c r="E11" s="18"/>
      <c r="F11" s="18"/>
      <c r="G11" s="18"/>
      <c r="H11" s="18">
        <f t="shared" si="0"/>
        <v>0</v>
      </c>
      <c r="I11" s="18"/>
      <c r="J11" s="18"/>
      <c r="K11" s="18"/>
      <c r="L11" s="18"/>
      <c r="M11" s="18"/>
      <c r="N11" s="18">
        <f t="shared" si="1"/>
        <v>0</v>
      </c>
      <c r="O11" s="23">
        <f t="shared" si="2"/>
        <v>0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x14ac:dyDescent="0.25">
      <c r="A12" s="4">
        <v>11</v>
      </c>
      <c r="B12" s="5" t="s">
        <v>52</v>
      </c>
      <c r="C12" s="14">
        <v>2.5</v>
      </c>
      <c r="D12" s="14">
        <v>9</v>
      </c>
      <c r="E12" s="14">
        <v>1</v>
      </c>
      <c r="F12" s="14">
        <v>10</v>
      </c>
      <c r="G12" s="14"/>
      <c r="H12" s="18">
        <f t="shared" si="0"/>
        <v>22.5</v>
      </c>
      <c r="I12" s="14">
        <v>1</v>
      </c>
      <c r="J12" s="14">
        <v>2.5</v>
      </c>
      <c r="K12" s="14">
        <v>10</v>
      </c>
      <c r="L12" s="14">
        <v>11</v>
      </c>
      <c r="M12" s="14"/>
      <c r="N12" s="18">
        <f t="shared" si="1"/>
        <v>24.5</v>
      </c>
      <c r="O12" s="23">
        <f t="shared" si="2"/>
        <v>47</v>
      </c>
      <c r="P12" s="14">
        <v>20</v>
      </c>
      <c r="Q12" s="14"/>
      <c r="R12" s="14"/>
      <c r="S12" s="14"/>
      <c r="T12" s="14"/>
      <c r="U12" s="14"/>
      <c r="V12" s="14"/>
      <c r="W12" s="14"/>
      <c r="X12" s="14"/>
      <c r="Y12" s="14"/>
    </row>
    <row r="13" spans="1:25" x14ac:dyDescent="0.25">
      <c r="A13" s="4">
        <v>12</v>
      </c>
      <c r="B13" s="5" t="s">
        <v>53</v>
      </c>
      <c r="C13" s="14">
        <v>2.5</v>
      </c>
      <c r="D13" s="14">
        <v>9</v>
      </c>
      <c r="E13" s="14">
        <v>5</v>
      </c>
      <c r="F13" s="14">
        <v>10</v>
      </c>
      <c r="G13" s="14"/>
      <c r="H13" s="18">
        <f t="shared" si="0"/>
        <v>26.5</v>
      </c>
      <c r="I13" s="14">
        <v>3</v>
      </c>
      <c r="J13" s="14">
        <v>9</v>
      </c>
      <c r="K13" s="14">
        <v>6</v>
      </c>
      <c r="L13" s="14"/>
      <c r="M13" s="14"/>
      <c r="N13" s="18">
        <f t="shared" si="1"/>
        <v>18</v>
      </c>
      <c r="O13" s="23">
        <f t="shared" si="2"/>
        <v>44.5</v>
      </c>
      <c r="P13" s="14">
        <v>20</v>
      </c>
      <c r="Q13" s="14"/>
      <c r="R13" s="14"/>
      <c r="S13" s="14"/>
      <c r="T13" s="14"/>
      <c r="U13" s="14"/>
      <c r="V13" s="14"/>
      <c r="W13" s="14"/>
      <c r="X13" s="14"/>
      <c r="Y13" s="14"/>
    </row>
    <row r="14" spans="1:25" x14ac:dyDescent="0.25">
      <c r="A14" s="4">
        <v>13</v>
      </c>
      <c r="B14" s="5" t="s">
        <v>54</v>
      </c>
      <c r="C14" s="14">
        <v>3</v>
      </c>
      <c r="D14" s="14">
        <v>9</v>
      </c>
      <c r="E14" s="14">
        <v>13</v>
      </c>
      <c r="F14" s="14">
        <v>8</v>
      </c>
      <c r="G14" s="14"/>
      <c r="H14" s="18">
        <f t="shared" si="0"/>
        <v>33</v>
      </c>
      <c r="I14" s="14">
        <v>2.5</v>
      </c>
      <c r="J14" s="14">
        <v>9</v>
      </c>
      <c r="K14" s="14">
        <v>8</v>
      </c>
      <c r="L14" s="14">
        <v>9</v>
      </c>
      <c r="M14" s="14"/>
      <c r="N14" s="18">
        <f t="shared" si="1"/>
        <v>28.5</v>
      </c>
      <c r="O14" s="23">
        <f t="shared" si="2"/>
        <v>61.5</v>
      </c>
      <c r="P14" s="14">
        <v>19</v>
      </c>
      <c r="Q14" s="14"/>
      <c r="R14" s="14"/>
      <c r="S14" s="14"/>
      <c r="T14" s="14"/>
      <c r="U14" s="14"/>
      <c r="V14" s="14"/>
      <c r="W14" s="14"/>
      <c r="X14" s="14"/>
      <c r="Y14" s="14"/>
    </row>
    <row r="15" spans="1:25" x14ac:dyDescent="0.25">
      <c r="A15" s="4">
        <v>14</v>
      </c>
      <c r="B15" s="5" t="s">
        <v>55</v>
      </c>
      <c r="C15" s="14">
        <v>3</v>
      </c>
      <c r="D15" s="14">
        <v>9</v>
      </c>
      <c r="E15" s="14">
        <v>10</v>
      </c>
      <c r="F15" s="14">
        <v>9</v>
      </c>
      <c r="G15" s="14"/>
      <c r="H15" s="18">
        <f t="shared" si="0"/>
        <v>31</v>
      </c>
      <c r="I15" s="14">
        <v>2</v>
      </c>
      <c r="J15" s="14">
        <v>6</v>
      </c>
      <c r="K15" s="14">
        <v>11.5</v>
      </c>
      <c r="L15" s="14">
        <v>12</v>
      </c>
      <c r="M15" s="14"/>
      <c r="N15" s="18">
        <f t="shared" si="1"/>
        <v>31.5</v>
      </c>
      <c r="O15" s="23">
        <f t="shared" si="2"/>
        <v>62.5</v>
      </c>
      <c r="P15" s="14">
        <v>19</v>
      </c>
      <c r="Q15" s="14"/>
      <c r="R15" s="14"/>
      <c r="S15" s="14"/>
      <c r="T15" s="14"/>
      <c r="U15" s="14"/>
      <c r="V15" s="14"/>
      <c r="W15" s="14"/>
      <c r="X15" s="14"/>
      <c r="Y15" s="14"/>
    </row>
    <row r="16" spans="1:25" x14ac:dyDescent="0.25">
      <c r="A16" s="4">
        <v>15</v>
      </c>
      <c r="B16" s="5" t="s">
        <v>56</v>
      </c>
      <c r="C16" s="14">
        <v>3</v>
      </c>
      <c r="D16" s="14">
        <v>9</v>
      </c>
      <c r="E16" s="14">
        <v>3.5</v>
      </c>
      <c r="F16" s="14">
        <v>9</v>
      </c>
      <c r="G16" s="14">
        <v>3.5</v>
      </c>
      <c r="H16" s="18">
        <f t="shared" si="0"/>
        <v>28</v>
      </c>
      <c r="I16" s="14">
        <v>3</v>
      </c>
      <c r="J16" s="14">
        <v>9</v>
      </c>
      <c r="K16" s="14">
        <v>6.5</v>
      </c>
      <c r="L16" s="14">
        <v>11</v>
      </c>
      <c r="M16" s="14"/>
      <c r="N16" s="18">
        <f t="shared" si="1"/>
        <v>29.5</v>
      </c>
      <c r="O16" s="23">
        <f t="shared" si="2"/>
        <v>57.5</v>
      </c>
      <c r="P16" s="14">
        <v>20</v>
      </c>
      <c r="Q16" s="14"/>
      <c r="R16" s="14"/>
      <c r="S16" s="14"/>
      <c r="T16" s="14"/>
      <c r="U16" s="14"/>
      <c r="V16" s="14"/>
      <c r="W16" s="14"/>
      <c r="X16" s="14"/>
      <c r="Y16" s="14"/>
    </row>
    <row r="17" spans="1:26" x14ac:dyDescent="0.25">
      <c r="A17" s="4">
        <v>16</v>
      </c>
      <c r="B17" s="5" t="s">
        <v>57</v>
      </c>
      <c r="C17" s="14">
        <v>2</v>
      </c>
      <c r="D17" s="14">
        <v>6</v>
      </c>
      <c r="E17" s="14">
        <v>11</v>
      </c>
      <c r="F17" s="14">
        <v>8</v>
      </c>
      <c r="G17" s="14">
        <v>5</v>
      </c>
      <c r="H17" s="18">
        <f t="shared" si="0"/>
        <v>32</v>
      </c>
      <c r="I17" s="14">
        <v>2</v>
      </c>
      <c r="J17" s="14">
        <v>2.5</v>
      </c>
      <c r="K17" s="14">
        <v>3.5</v>
      </c>
      <c r="L17" s="14"/>
      <c r="M17" s="14">
        <v>8</v>
      </c>
      <c r="N17" s="18">
        <f t="shared" si="1"/>
        <v>16</v>
      </c>
      <c r="O17" s="23">
        <f t="shared" si="2"/>
        <v>48</v>
      </c>
      <c r="P17" s="14">
        <v>20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6" x14ac:dyDescent="0.25">
      <c r="A18" s="4">
        <v>17</v>
      </c>
      <c r="B18" s="5" t="s">
        <v>58</v>
      </c>
      <c r="C18" s="14">
        <v>2.5</v>
      </c>
      <c r="D18" s="14">
        <v>7</v>
      </c>
      <c r="E18" s="14">
        <v>6.5</v>
      </c>
      <c r="F18" s="14">
        <v>9</v>
      </c>
      <c r="G18" s="14"/>
      <c r="H18" s="18">
        <f t="shared" si="0"/>
        <v>25</v>
      </c>
      <c r="I18" s="14">
        <v>2</v>
      </c>
      <c r="J18" s="14">
        <v>6</v>
      </c>
      <c r="K18" s="14">
        <v>9</v>
      </c>
      <c r="L18" s="14">
        <v>11</v>
      </c>
      <c r="M18" s="14"/>
      <c r="N18" s="18">
        <f t="shared" si="1"/>
        <v>28</v>
      </c>
      <c r="O18" s="23">
        <f t="shared" si="2"/>
        <v>53</v>
      </c>
      <c r="P18" s="14">
        <v>20</v>
      </c>
      <c r="Q18" s="14"/>
      <c r="R18" s="14"/>
      <c r="S18" s="14"/>
      <c r="T18" s="14"/>
      <c r="U18" s="14"/>
      <c r="V18" s="14"/>
      <c r="W18" s="14"/>
      <c r="X18" s="14"/>
      <c r="Y18" s="22">
        <v>90</v>
      </c>
    </row>
    <row r="19" spans="1:26" x14ac:dyDescent="0.25">
      <c r="A19" s="4">
        <v>18</v>
      </c>
      <c r="B19" s="5" t="s">
        <v>59</v>
      </c>
      <c r="C19" s="14">
        <v>3</v>
      </c>
      <c r="D19" s="14">
        <v>7</v>
      </c>
      <c r="E19" s="14">
        <v>6.5</v>
      </c>
      <c r="F19" s="14">
        <v>12</v>
      </c>
      <c r="G19" s="14">
        <v>1.5</v>
      </c>
      <c r="H19" s="18">
        <f t="shared" si="0"/>
        <v>30</v>
      </c>
      <c r="I19" s="14">
        <v>2.5</v>
      </c>
      <c r="J19" s="14">
        <v>6</v>
      </c>
      <c r="K19" s="14">
        <v>8</v>
      </c>
      <c r="L19" s="14">
        <v>11</v>
      </c>
      <c r="M19" s="14">
        <v>4</v>
      </c>
      <c r="N19" s="18">
        <f t="shared" si="1"/>
        <v>31.5</v>
      </c>
      <c r="O19" s="23">
        <f t="shared" si="2"/>
        <v>61.5</v>
      </c>
      <c r="P19" s="14">
        <v>19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6" x14ac:dyDescent="0.25">
      <c r="A20" s="4">
        <v>19</v>
      </c>
      <c r="B20" s="5" t="s">
        <v>60</v>
      </c>
      <c r="C20" s="14">
        <v>1.5</v>
      </c>
      <c r="D20" s="14">
        <v>5</v>
      </c>
      <c r="E20" s="14">
        <v>9</v>
      </c>
      <c r="F20" s="14">
        <v>9</v>
      </c>
      <c r="G20" s="14"/>
      <c r="H20" s="18">
        <f t="shared" si="0"/>
        <v>24.5</v>
      </c>
      <c r="I20" s="14">
        <v>2</v>
      </c>
      <c r="J20" s="14">
        <v>6</v>
      </c>
      <c r="K20" s="14">
        <v>3.5</v>
      </c>
      <c r="L20" s="14">
        <v>9</v>
      </c>
      <c r="M20" s="14"/>
      <c r="N20" s="18">
        <f t="shared" si="1"/>
        <v>20.5</v>
      </c>
      <c r="O20" s="23">
        <f t="shared" si="2"/>
        <v>45</v>
      </c>
      <c r="P20" s="14">
        <v>19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6" x14ac:dyDescent="0.25">
      <c r="A21" s="4">
        <v>20</v>
      </c>
      <c r="B21" s="5" t="s">
        <v>61</v>
      </c>
      <c r="C21" s="14">
        <v>3</v>
      </c>
      <c r="D21" s="14">
        <v>9</v>
      </c>
      <c r="E21" s="14">
        <v>3</v>
      </c>
      <c r="F21" s="14">
        <v>12</v>
      </c>
      <c r="G21" s="14">
        <v>3</v>
      </c>
      <c r="H21" s="18">
        <f t="shared" si="0"/>
        <v>30</v>
      </c>
      <c r="I21" s="14">
        <v>2.5</v>
      </c>
      <c r="J21" s="14">
        <v>9</v>
      </c>
      <c r="K21" s="14">
        <v>10.5</v>
      </c>
      <c r="L21" s="14">
        <v>12</v>
      </c>
      <c r="M21" s="14"/>
      <c r="N21" s="18">
        <f t="shared" si="1"/>
        <v>34</v>
      </c>
      <c r="O21" s="23">
        <f t="shared" si="2"/>
        <v>64</v>
      </c>
      <c r="P21" s="14">
        <v>20</v>
      </c>
      <c r="Q21" s="14"/>
      <c r="R21" s="14"/>
      <c r="S21" s="14"/>
      <c r="T21" s="14"/>
      <c r="U21" s="14"/>
      <c r="V21" s="14"/>
      <c r="W21" s="14"/>
      <c r="X21" s="14"/>
      <c r="Y21" s="14"/>
    </row>
    <row r="22" spans="1:26" x14ac:dyDescent="0.25">
      <c r="A22" s="19">
        <v>21</v>
      </c>
      <c r="B22" s="17" t="s">
        <v>62</v>
      </c>
      <c r="C22" s="18"/>
      <c r="D22" s="18"/>
      <c r="E22" s="18"/>
      <c r="F22" s="18"/>
      <c r="G22" s="18"/>
      <c r="H22" s="18">
        <f t="shared" si="0"/>
        <v>0</v>
      </c>
      <c r="I22" s="18"/>
      <c r="J22" s="18"/>
      <c r="K22" s="18"/>
      <c r="L22" s="18"/>
      <c r="M22" s="18"/>
      <c r="N22" s="18">
        <f t="shared" si="1"/>
        <v>0</v>
      </c>
      <c r="O22" s="23">
        <f t="shared" si="2"/>
        <v>0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6" x14ac:dyDescent="0.25">
      <c r="A23" s="4">
        <v>22</v>
      </c>
      <c r="B23" s="5" t="s">
        <v>92</v>
      </c>
      <c r="C23" s="14">
        <v>2.5</v>
      </c>
      <c r="D23" s="14">
        <v>6</v>
      </c>
      <c r="E23" s="14">
        <v>5</v>
      </c>
      <c r="F23" s="14">
        <v>12</v>
      </c>
      <c r="G23" s="14">
        <v>3</v>
      </c>
      <c r="H23" s="18">
        <f t="shared" si="0"/>
        <v>28.5</v>
      </c>
      <c r="I23" s="14">
        <v>2</v>
      </c>
      <c r="J23" s="14">
        <v>6</v>
      </c>
      <c r="K23" s="14"/>
      <c r="L23" s="14">
        <v>11</v>
      </c>
      <c r="M23" s="14">
        <v>8</v>
      </c>
      <c r="N23" s="18">
        <f t="shared" si="1"/>
        <v>27</v>
      </c>
      <c r="O23" s="23">
        <f t="shared" si="2"/>
        <v>55.5</v>
      </c>
      <c r="P23" s="14">
        <v>20</v>
      </c>
      <c r="Q23" s="14"/>
      <c r="R23" s="14"/>
      <c r="S23" s="14"/>
      <c r="T23" s="14"/>
      <c r="U23" s="14"/>
      <c r="V23" s="14"/>
      <c r="W23" s="14"/>
      <c r="X23" s="14"/>
      <c r="Y23" s="14"/>
    </row>
    <row r="24" spans="1:26" x14ac:dyDescent="0.25">
      <c r="A24" s="4"/>
      <c r="B24" s="5"/>
      <c r="C24" s="14"/>
      <c r="D24" s="14"/>
      <c r="E24" s="14"/>
      <c r="F24" s="14"/>
      <c r="G24" s="14"/>
      <c r="H24" s="14"/>
      <c r="I24" s="10"/>
      <c r="J24" s="10"/>
      <c r="K24" s="10"/>
      <c r="L24" s="10"/>
      <c r="M24" s="10"/>
      <c r="N24" s="10"/>
      <c r="O24" s="10"/>
      <c r="P24" s="14"/>
      <c r="Q24" s="10"/>
      <c r="R24" s="10"/>
      <c r="S24" s="10"/>
      <c r="T24" s="10"/>
      <c r="U24" s="10"/>
      <c r="V24" s="10"/>
      <c r="W24" s="10"/>
      <c r="X24" s="10"/>
      <c r="Y24" s="10"/>
      <c r="Z24" s="20" t="s">
        <v>93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opLeftCell="A4" workbookViewId="0">
      <selection activeCell="L4" sqref="L4"/>
    </sheetView>
  </sheetViews>
  <sheetFormatPr defaultRowHeight="15.75" x14ac:dyDescent="0.25"/>
  <cols>
    <col min="1" max="1" width="4.140625" style="3" customWidth="1"/>
    <col min="2" max="2" width="22.85546875" style="2" customWidth="1"/>
    <col min="3" max="3" width="5" style="15" customWidth="1"/>
    <col min="4" max="9" width="4.7109375" style="15" customWidth="1"/>
    <col min="10" max="15" width="4.7109375" customWidth="1"/>
    <col min="16" max="16" width="4.7109375" style="7" customWidth="1"/>
    <col min="17" max="25" width="4.7109375" customWidth="1"/>
  </cols>
  <sheetData>
    <row r="1" spans="1:25" ht="162.75" x14ac:dyDescent="0.25">
      <c r="A1" s="4"/>
      <c r="B1" s="6" t="s">
        <v>63</v>
      </c>
      <c r="C1" s="12" t="s">
        <v>87</v>
      </c>
      <c r="D1" s="12" t="s">
        <v>88</v>
      </c>
      <c r="E1" s="12" t="s">
        <v>89</v>
      </c>
      <c r="F1" s="12" t="s">
        <v>90</v>
      </c>
      <c r="G1" s="12" t="s">
        <v>94</v>
      </c>
      <c r="H1" s="13" t="s">
        <v>91</v>
      </c>
      <c r="I1" s="12" t="s">
        <v>87</v>
      </c>
      <c r="J1" s="12" t="s">
        <v>88</v>
      </c>
      <c r="K1" s="12" t="s">
        <v>89</v>
      </c>
      <c r="L1" s="12" t="s">
        <v>90</v>
      </c>
      <c r="M1" s="12" t="s">
        <v>94</v>
      </c>
      <c r="N1" s="13" t="s">
        <v>91</v>
      </c>
      <c r="O1" s="13" t="s">
        <v>100</v>
      </c>
      <c r="P1" s="13" t="s">
        <v>98</v>
      </c>
      <c r="Q1" s="13" t="s">
        <v>97</v>
      </c>
      <c r="R1" s="13" t="s">
        <v>99</v>
      </c>
      <c r="S1" s="9"/>
      <c r="T1" s="9"/>
      <c r="U1" s="9"/>
      <c r="V1" s="9"/>
      <c r="W1" s="9"/>
      <c r="X1" s="9"/>
      <c r="Y1" s="9"/>
    </row>
    <row r="2" spans="1:25" x14ac:dyDescent="0.25">
      <c r="A2" s="4">
        <v>1</v>
      </c>
      <c r="B2" s="5" t="s">
        <v>64</v>
      </c>
      <c r="C2" s="14">
        <v>1</v>
      </c>
      <c r="D2" s="14">
        <v>1</v>
      </c>
      <c r="E2" s="14">
        <v>3</v>
      </c>
      <c r="F2" s="14">
        <v>7</v>
      </c>
      <c r="G2" s="14"/>
      <c r="H2" s="18">
        <f>SUM(C2:G2)</f>
        <v>12</v>
      </c>
      <c r="I2" s="14">
        <v>1</v>
      </c>
      <c r="J2" s="14">
        <v>3</v>
      </c>
      <c r="K2" s="14"/>
      <c r="L2" s="14"/>
      <c r="M2" s="14"/>
      <c r="N2" s="18">
        <f>SUM(I2:M2)</f>
        <v>4</v>
      </c>
      <c r="O2" s="23">
        <f>H2+N2</f>
        <v>16</v>
      </c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x14ac:dyDescent="0.25">
      <c r="A3" s="4">
        <v>2</v>
      </c>
      <c r="B3" s="5" t="s">
        <v>65</v>
      </c>
      <c r="C3" s="14">
        <v>2.5</v>
      </c>
      <c r="D3" s="14">
        <v>5</v>
      </c>
      <c r="E3" s="14"/>
      <c r="F3" s="14">
        <v>10</v>
      </c>
      <c r="G3" s="14">
        <v>5.5</v>
      </c>
      <c r="H3" s="18">
        <f t="shared" ref="H3:H14" si="0">SUM(C3:G3)</f>
        <v>23</v>
      </c>
      <c r="I3" s="14">
        <v>2.5</v>
      </c>
      <c r="J3" s="14">
        <v>5.5</v>
      </c>
      <c r="K3" s="14">
        <v>4</v>
      </c>
      <c r="L3" s="14">
        <v>12</v>
      </c>
      <c r="M3" s="14">
        <v>8</v>
      </c>
      <c r="N3" s="18">
        <f t="shared" ref="N3:N14" si="1">SUM(I3:M3)</f>
        <v>32</v>
      </c>
      <c r="O3" s="23">
        <f t="shared" ref="O3:O14" si="2">H3+N3</f>
        <v>55</v>
      </c>
      <c r="P3" s="14">
        <v>20</v>
      </c>
      <c r="Q3" s="14"/>
      <c r="R3" s="14"/>
      <c r="S3" s="14"/>
      <c r="T3" s="14"/>
      <c r="U3" s="14"/>
      <c r="V3" s="14"/>
      <c r="W3" s="14"/>
      <c r="X3" s="14"/>
      <c r="Y3" s="14"/>
    </row>
    <row r="4" spans="1:25" x14ac:dyDescent="0.25">
      <c r="A4" s="4">
        <v>3</v>
      </c>
      <c r="B4" s="5" t="s">
        <v>66</v>
      </c>
      <c r="C4" s="14">
        <v>1</v>
      </c>
      <c r="D4" s="14"/>
      <c r="E4" s="14"/>
      <c r="F4" s="14">
        <v>5</v>
      </c>
      <c r="G4" s="14"/>
      <c r="H4" s="18">
        <f t="shared" si="0"/>
        <v>6</v>
      </c>
      <c r="I4" s="14">
        <v>0</v>
      </c>
      <c r="J4" s="14">
        <v>0</v>
      </c>
      <c r="K4" s="14">
        <v>0</v>
      </c>
      <c r="L4" s="14"/>
      <c r="M4" s="14"/>
      <c r="N4" s="18">
        <f t="shared" si="1"/>
        <v>0</v>
      </c>
      <c r="O4" s="23">
        <f t="shared" si="2"/>
        <v>6</v>
      </c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x14ac:dyDescent="0.25">
      <c r="A5" s="4">
        <v>4</v>
      </c>
      <c r="B5" s="5" t="s">
        <v>67</v>
      </c>
      <c r="C5" s="14">
        <v>0</v>
      </c>
      <c r="D5" s="14"/>
      <c r="E5" s="14"/>
      <c r="F5" s="14">
        <v>8</v>
      </c>
      <c r="G5" s="14"/>
      <c r="H5" s="18">
        <f t="shared" si="0"/>
        <v>8</v>
      </c>
      <c r="I5" s="14">
        <v>0.5</v>
      </c>
      <c r="J5" s="14">
        <v>3</v>
      </c>
      <c r="K5" s="14"/>
      <c r="L5" s="14"/>
      <c r="M5" s="14"/>
      <c r="N5" s="18">
        <f t="shared" si="1"/>
        <v>3.5</v>
      </c>
      <c r="O5" s="23">
        <f t="shared" si="2"/>
        <v>11.5</v>
      </c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x14ac:dyDescent="0.25">
      <c r="A6" s="4">
        <v>5</v>
      </c>
      <c r="B6" s="5" t="s">
        <v>68</v>
      </c>
      <c r="C6" s="14">
        <v>1</v>
      </c>
      <c r="D6" s="14">
        <v>5</v>
      </c>
      <c r="E6" s="14">
        <v>5</v>
      </c>
      <c r="F6" s="14">
        <v>11</v>
      </c>
      <c r="G6" s="14">
        <v>5.5</v>
      </c>
      <c r="H6" s="18">
        <f t="shared" si="0"/>
        <v>27.5</v>
      </c>
      <c r="I6" s="14">
        <v>3</v>
      </c>
      <c r="J6" s="14">
        <v>9</v>
      </c>
      <c r="K6" s="14">
        <v>5.5</v>
      </c>
      <c r="L6" s="14">
        <v>8</v>
      </c>
      <c r="M6" s="14"/>
      <c r="N6" s="18">
        <f t="shared" si="1"/>
        <v>25.5</v>
      </c>
      <c r="O6" s="23">
        <f t="shared" si="2"/>
        <v>53</v>
      </c>
      <c r="P6" s="14">
        <v>20</v>
      </c>
      <c r="Q6" s="14"/>
      <c r="R6" s="14"/>
      <c r="S6" s="14"/>
      <c r="T6" s="14"/>
      <c r="U6" s="14"/>
      <c r="V6" s="14"/>
      <c r="W6" s="14"/>
      <c r="X6" s="14"/>
      <c r="Y6" s="14"/>
    </row>
    <row r="7" spans="1:25" x14ac:dyDescent="0.25">
      <c r="A7" s="4">
        <v>6</v>
      </c>
      <c r="B7" s="5" t="s">
        <v>69</v>
      </c>
      <c r="C7" s="14">
        <v>0</v>
      </c>
      <c r="D7" s="14"/>
      <c r="E7" s="14"/>
      <c r="F7" s="14"/>
      <c r="G7" s="14"/>
      <c r="H7" s="18">
        <f t="shared" si="0"/>
        <v>0</v>
      </c>
      <c r="I7" s="14">
        <v>0</v>
      </c>
      <c r="J7" s="14">
        <v>0</v>
      </c>
      <c r="K7" s="14">
        <v>0</v>
      </c>
      <c r="L7" s="14"/>
      <c r="M7" s="14"/>
      <c r="N7" s="18">
        <f t="shared" si="1"/>
        <v>0</v>
      </c>
      <c r="O7" s="23">
        <f t="shared" si="2"/>
        <v>0</v>
      </c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x14ac:dyDescent="0.25">
      <c r="A8" s="4">
        <v>7</v>
      </c>
      <c r="B8" s="5" t="s">
        <v>70</v>
      </c>
      <c r="C8" s="14">
        <v>0</v>
      </c>
      <c r="D8" s="14"/>
      <c r="E8" s="14"/>
      <c r="F8" s="14">
        <v>8</v>
      </c>
      <c r="G8" s="14"/>
      <c r="H8" s="18">
        <f t="shared" si="0"/>
        <v>8</v>
      </c>
      <c r="I8" s="14">
        <v>0</v>
      </c>
      <c r="J8" s="14">
        <v>0</v>
      </c>
      <c r="K8" s="14">
        <v>0</v>
      </c>
      <c r="L8" s="14">
        <v>9</v>
      </c>
      <c r="M8" s="14"/>
      <c r="N8" s="18">
        <f t="shared" si="1"/>
        <v>9</v>
      </c>
      <c r="O8" s="23">
        <f t="shared" si="2"/>
        <v>17</v>
      </c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x14ac:dyDescent="0.25">
      <c r="A9" s="4">
        <v>8</v>
      </c>
      <c r="B9" s="5" t="s">
        <v>71</v>
      </c>
      <c r="C9" s="14">
        <v>0.5</v>
      </c>
      <c r="D9" s="14">
        <v>1</v>
      </c>
      <c r="E9" s="14"/>
      <c r="F9" s="14">
        <v>6</v>
      </c>
      <c r="G9" s="14">
        <v>10.5</v>
      </c>
      <c r="H9" s="18">
        <f t="shared" si="0"/>
        <v>18</v>
      </c>
      <c r="I9" s="14">
        <v>0.5</v>
      </c>
      <c r="J9" s="14">
        <v>3</v>
      </c>
      <c r="K9" s="14"/>
      <c r="L9" s="14"/>
      <c r="M9" s="14">
        <v>10</v>
      </c>
      <c r="N9" s="18">
        <f t="shared" si="1"/>
        <v>13.5</v>
      </c>
      <c r="O9" s="23">
        <f t="shared" si="2"/>
        <v>31.5</v>
      </c>
      <c r="P9" s="14">
        <v>20</v>
      </c>
      <c r="Q9" s="14"/>
      <c r="R9" s="14"/>
      <c r="S9" s="14"/>
      <c r="T9" s="14"/>
      <c r="U9" s="14"/>
      <c r="V9" s="14"/>
      <c r="W9" s="14"/>
      <c r="X9" s="14"/>
      <c r="Y9" s="14"/>
    </row>
    <row r="10" spans="1:25" x14ac:dyDescent="0.25">
      <c r="A10" s="4">
        <v>9</v>
      </c>
      <c r="B10" s="5" t="s">
        <v>72</v>
      </c>
      <c r="C10" s="14">
        <v>0</v>
      </c>
      <c r="D10" s="14"/>
      <c r="E10" s="14"/>
      <c r="F10" s="14">
        <v>8</v>
      </c>
      <c r="G10" s="14"/>
      <c r="H10" s="18">
        <f t="shared" si="0"/>
        <v>8</v>
      </c>
      <c r="I10" s="14">
        <v>0</v>
      </c>
      <c r="J10" s="14">
        <v>0</v>
      </c>
      <c r="K10" s="14">
        <v>0</v>
      </c>
      <c r="L10" s="14">
        <v>9</v>
      </c>
      <c r="M10" s="14"/>
      <c r="N10" s="18">
        <f t="shared" si="1"/>
        <v>9</v>
      </c>
      <c r="O10" s="23">
        <f t="shared" si="2"/>
        <v>17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x14ac:dyDescent="0.25">
      <c r="A11" s="4">
        <v>10</v>
      </c>
      <c r="B11" s="5" t="s">
        <v>73</v>
      </c>
      <c r="C11" s="14">
        <v>1.5</v>
      </c>
      <c r="D11" s="14">
        <v>5</v>
      </c>
      <c r="E11" s="14">
        <v>6</v>
      </c>
      <c r="F11" s="14">
        <v>9</v>
      </c>
      <c r="G11" s="14">
        <v>4</v>
      </c>
      <c r="H11" s="18">
        <f t="shared" si="0"/>
        <v>25.5</v>
      </c>
      <c r="I11" s="14">
        <v>0</v>
      </c>
      <c r="J11" s="14">
        <v>0</v>
      </c>
      <c r="K11" s="14">
        <v>0</v>
      </c>
      <c r="L11" s="14">
        <v>8</v>
      </c>
      <c r="M11" s="14">
        <v>12</v>
      </c>
      <c r="N11" s="18">
        <f t="shared" si="1"/>
        <v>20</v>
      </c>
      <c r="O11" s="23">
        <f t="shared" si="2"/>
        <v>45.5</v>
      </c>
      <c r="P11" s="14">
        <v>16</v>
      </c>
      <c r="Q11" s="14"/>
      <c r="R11" s="14"/>
      <c r="S11" s="14"/>
      <c r="T11" s="14"/>
      <c r="U11" s="14"/>
      <c r="V11" s="14"/>
      <c r="W11" s="14"/>
      <c r="X11" s="14"/>
      <c r="Y11" s="14"/>
    </row>
    <row r="12" spans="1:25" x14ac:dyDescent="0.25">
      <c r="A12" s="4">
        <v>11</v>
      </c>
      <c r="B12" s="5" t="s">
        <v>74</v>
      </c>
      <c r="C12" s="14">
        <v>1</v>
      </c>
      <c r="D12" s="14">
        <v>1</v>
      </c>
      <c r="E12" s="14">
        <v>4</v>
      </c>
      <c r="F12" s="14">
        <v>6</v>
      </c>
      <c r="G12" s="14">
        <v>3.5</v>
      </c>
      <c r="H12" s="18">
        <f t="shared" si="0"/>
        <v>15.5</v>
      </c>
      <c r="I12" s="14">
        <v>2.5</v>
      </c>
      <c r="J12" s="14">
        <v>9</v>
      </c>
      <c r="K12" s="14">
        <v>9</v>
      </c>
      <c r="L12" s="14">
        <v>7</v>
      </c>
      <c r="M12" s="14"/>
      <c r="N12" s="18">
        <f t="shared" si="1"/>
        <v>27.5</v>
      </c>
      <c r="O12" s="23">
        <f t="shared" si="2"/>
        <v>43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x14ac:dyDescent="0.25">
      <c r="A13" s="4">
        <v>12</v>
      </c>
      <c r="B13" s="5" t="s">
        <v>75</v>
      </c>
      <c r="C13" s="14">
        <v>0</v>
      </c>
      <c r="D13" s="14"/>
      <c r="E13" s="14"/>
      <c r="F13" s="14"/>
      <c r="G13" s="14"/>
      <c r="H13" s="18">
        <f t="shared" si="0"/>
        <v>0</v>
      </c>
      <c r="I13" s="14">
        <v>0</v>
      </c>
      <c r="J13" s="14">
        <v>0</v>
      </c>
      <c r="K13" s="14">
        <v>0</v>
      </c>
      <c r="L13" s="14"/>
      <c r="M13" s="14"/>
      <c r="N13" s="18">
        <f t="shared" si="1"/>
        <v>0</v>
      </c>
      <c r="O13" s="23">
        <f t="shared" si="2"/>
        <v>0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x14ac:dyDescent="0.25">
      <c r="A14" s="4">
        <v>13</v>
      </c>
      <c r="B14" s="5" t="s">
        <v>76</v>
      </c>
      <c r="C14" s="14">
        <v>0</v>
      </c>
      <c r="D14" s="14"/>
      <c r="E14" s="14"/>
      <c r="F14" s="14"/>
      <c r="G14" s="14"/>
      <c r="H14" s="18">
        <f t="shared" si="0"/>
        <v>0</v>
      </c>
      <c r="I14" s="14">
        <v>0</v>
      </c>
      <c r="J14" s="14">
        <v>0</v>
      </c>
      <c r="K14" s="14">
        <v>0</v>
      </c>
      <c r="L14" s="14"/>
      <c r="M14" s="14"/>
      <c r="N14" s="18">
        <f t="shared" si="1"/>
        <v>0</v>
      </c>
      <c r="O14" s="23">
        <f t="shared" si="2"/>
        <v>0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x14ac:dyDescent="0.25">
      <c r="A15" s="4"/>
      <c r="B15" s="5"/>
      <c r="C15" s="14"/>
      <c r="D15" s="14"/>
      <c r="E15" s="14"/>
      <c r="F15" s="14"/>
      <c r="G15" s="14"/>
      <c r="H15" s="14"/>
      <c r="I15" s="14"/>
      <c r="J15" s="1"/>
      <c r="K15" s="1"/>
      <c r="L15" s="1"/>
      <c r="M15" s="1"/>
      <c r="N15" s="1"/>
      <c r="O15" s="1"/>
      <c r="P15" s="8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4"/>
      <c r="B16" s="5"/>
      <c r="C16" s="14"/>
      <c r="D16" s="14"/>
      <c r="E16" s="14"/>
      <c r="F16" s="14"/>
      <c r="G16" s="14"/>
      <c r="H16" s="14"/>
      <c r="I16" s="14"/>
      <c r="J16" s="1"/>
      <c r="K16" s="1"/>
      <c r="L16" s="1"/>
      <c r="M16" s="1"/>
      <c r="N16" s="1"/>
      <c r="O16" s="1"/>
      <c r="P16" s="8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4"/>
      <c r="B17" s="5"/>
      <c r="C17" s="14"/>
      <c r="D17" s="14"/>
      <c r="E17" s="14"/>
      <c r="F17" s="14"/>
      <c r="G17" s="14"/>
      <c r="H17" s="14"/>
      <c r="I17" s="14"/>
      <c r="J17" s="1"/>
      <c r="K17" s="1"/>
      <c r="L17" s="1"/>
      <c r="M17" s="1"/>
      <c r="N17" s="1"/>
      <c r="O17" s="1"/>
      <c r="P17" s="8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4"/>
      <c r="B18" s="5"/>
      <c r="C18" s="14"/>
      <c r="D18" s="14"/>
      <c r="E18" s="14"/>
      <c r="F18" s="14"/>
      <c r="G18" s="14"/>
      <c r="H18" s="14"/>
      <c r="I18" s="14"/>
      <c r="J18" s="1"/>
      <c r="K18" s="1"/>
      <c r="L18" s="1"/>
      <c r="M18" s="1"/>
      <c r="N18" s="1"/>
      <c r="O18" s="1"/>
      <c r="P18" s="8"/>
      <c r="Q18" s="1"/>
      <c r="R18" s="1"/>
      <c r="S18" s="1"/>
      <c r="T18" s="1"/>
      <c r="U18" s="1"/>
      <c r="V18" s="1"/>
      <c r="W18" s="1"/>
      <c r="X18" s="1"/>
      <c r="Y18" s="1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workbookViewId="0">
      <selection activeCell="L3" sqref="L3"/>
    </sheetView>
  </sheetViews>
  <sheetFormatPr defaultRowHeight="15.75" x14ac:dyDescent="0.25"/>
  <cols>
    <col min="1" max="1" width="3.7109375" style="3" customWidth="1"/>
    <col min="2" max="2" width="23.85546875" style="2" customWidth="1"/>
    <col min="3" max="8" width="4.7109375" style="15" customWidth="1"/>
    <col min="9" max="15" width="4.7109375" customWidth="1"/>
    <col min="16" max="16" width="4.7109375" style="7" customWidth="1"/>
    <col min="17" max="25" width="4.7109375" customWidth="1"/>
    <col min="26" max="26" width="9.28515625" customWidth="1"/>
    <col min="27" max="28" width="4.7109375" customWidth="1"/>
  </cols>
  <sheetData>
    <row r="1" spans="1:26" ht="162.75" x14ac:dyDescent="0.25">
      <c r="A1" s="4"/>
      <c r="B1" s="6" t="s">
        <v>77</v>
      </c>
      <c r="C1" s="12" t="s">
        <v>87</v>
      </c>
      <c r="D1" s="12" t="s">
        <v>88</v>
      </c>
      <c r="E1" s="12" t="s">
        <v>89</v>
      </c>
      <c r="F1" s="12" t="s">
        <v>90</v>
      </c>
      <c r="G1" s="12" t="s">
        <v>94</v>
      </c>
      <c r="H1" s="13" t="s">
        <v>91</v>
      </c>
      <c r="I1" s="12" t="s">
        <v>87</v>
      </c>
      <c r="J1" s="12" t="s">
        <v>88</v>
      </c>
      <c r="K1" s="12" t="s">
        <v>89</v>
      </c>
      <c r="L1" s="12" t="s">
        <v>90</v>
      </c>
      <c r="M1" s="12" t="s">
        <v>94</v>
      </c>
      <c r="N1" s="13" t="s">
        <v>91</v>
      </c>
      <c r="O1" s="13" t="s">
        <v>100</v>
      </c>
      <c r="P1" s="13" t="s">
        <v>98</v>
      </c>
      <c r="Q1" s="13" t="s">
        <v>97</v>
      </c>
      <c r="R1" s="13" t="s">
        <v>99</v>
      </c>
      <c r="S1" s="9"/>
      <c r="T1" s="9"/>
      <c r="U1" s="9"/>
      <c r="V1" s="9"/>
      <c r="W1" s="9"/>
      <c r="X1" s="9"/>
      <c r="Y1" s="9"/>
    </row>
    <row r="2" spans="1:26" x14ac:dyDescent="0.25">
      <c r="A2" s="4">
        <v>1</v>
      </c>
      <c r="B2" s="5" t="s">
        <v>78</v>
      </c>
      <c r="C2" s="14">
        <v>3</v>
      </c>
      <c r="D2" s="14">
        <v>14</v>
      </c>
      <c r="E2" s="14">
        <v>9</v>
      </c>
      <c r="F2" s="14">
        <v>11</v>
      </c>
      <c r="G2" s="14"/>
      <c r="H2" s="18">
        <f>SUM(C2:G2)</f>
        <v>37</v>
      </c>
      <c r="I2" s="14">
        <v>3</v>
      </c>
      <c r="J2" s="14">
        <v>9</v>
      </c>
      <c r="K2" s="14">
        <v>12</v>
      </c>
      <c r="L2" s="14">
        <v>10</v>
      </c>
      <c r="M2" s="14"/>
      <c r="N2" s="18">
        <f>I2+J2+K2+L2+M2</f>
        <v>34</v>
      </c>
      <c r="O2" s="23">
        <f>H2+N2</f>
        <v>71</v>
      </c>
      <c r="P2" s="14">
        <v>20</v>
      </c>
      <c r="Q2" s="14"/>
      <c r="R2" s="14"/>
      <c r="S2" s="14"/>
      <c r="T2" s="14"/>
      <c r="U2" s="14"/>
      <c r="V2" s="14"/>
      <c r="W2" s="14"/>
      <c r="X2" s="14"/>
      <c r="Y2" s="14"/>
      <c r="Z2" s="20" t="s">
        <v>93</v>
      </c>
    </row>
    <row r="3" spans="1:26" x14ac:dyDescent="0.25">
      <c r="A3" s="4">
        <v>2</v>
      </c>
      <c r="B3" s="5" t="s">
        <v>79</v>
      </c>
      <c r="C3" s="14">
        <v>3</v>
      </c>
      <c r="D3" s="14">
        <v>9</v>
      </c>
      <c r="E3" s="14">
        <v>2.5</v>
      </c>
      <c r="F3" s="14">
        <v>9</v>
      </c>
      <c r="G3" s="14"/>
      <c r="H3" s="18">
        <f t="shared" ref="H3:H10" si="0">SUM(C3:G3)</f>
        <v>23.5</v>
      </c>
      <c r="I3" s="14">
        <v>2.5</v>
      </c>
      <c r="J3" s="14">
        <v>8.5</v>
      </c>
      <c r="K3" s="14">
        <v>3.5</v>
      </c>
      <c r="L3" s="14">
        <v>12</v>
      </c>
      <c r="M3" s="14"/>
      <c r="N3" s="18">
        <f t="shared" ref="N3:N10" si="1">I3+J3+K3+L3+M3</f>
        <v>26.5</v>
      </c>
      <c r="O3" s="23">
        <f t="shared" ref="O3:O10" si="2">H3+N3</f>
        <v>50</v>
      </c>
      <c r="P3" s="14">
        <v>19</v>
      </c>
      <c r="Q3" s="14"/>
      <c r="R3" s="14"/>
      <c r="S3" s="14"/>
      <c r="T3" s="14"/>
      <c r="U3" s="14"/>
      <c r="V3" s="14"/>
      <c r="W3" s="14"/>
      <c r="X3" s="14"/>
      <c r="Y3" s="14"/>
    </row>
    <row r="4" spans="1:26" x14ac:dyDescent="0.25">
      <c r="A4" s="4">
        <v>3</v>
      </c>
      <c r="B4" s="5" t="s">
        <v>80</v>
      </c>
      <c r="C4" s="14">
        <v>2.5</v>
      </c>
      <c r="D4" s="14">
        <v>2</v>
      </c>
      <c r="E4" s="14">
        <v>2</v>
      </c>
      <c r="F4" s="14">
        <v>11</v>
      </c>
      <c r="G4" s="14"/>
      <c r="H4" s="18">
        <f t="shared" si="0"/>
        <v>17.5</v>
      </c>
      <c r="I4" s="14">
        <v>3</v>
      </c>
      <c r="J4" s="14">
        <v>8.5</v>
      </c>
      <c r="K4" s="14"/>
      <c r="L4" s="14">
        <v>8</v>
      </c>
      <c r="M4" s="14"/>
      <c r="N4" s="18">
        <f t="shared" si="1"/>
        <v>19.5</v>
      </c>
      <c r="O4" s="23">
        <f t="shared" si="2"/>
        <v>37</v>
      </c>
      <c r="P4" s="14">
        <v>20</v>
      </c>
      <c r="Q4" s="14"/>
      <c r="R4" s="14"/>
      <c r="S4" s="14"/>
      <c r="T4" s="14"/>
      <c r="U4" s="14"/>
      <c r="V4" s="14"/>
      <c r="W4" s="14"/>
      <c r="X4" s="14"/>
      <c r="Y4" s="14"/>
    </row>
    <row r="5" spans="1:26" x14ac:dyDescent="0.25">
      <c r="A5" s="4">
        <v>4</v>
      </c>
      <c r="B5" s="5" t="s">
        <v>81</v>
      </c>
      <c r="C5" s="14">
        <v>3</v>
      </c>
      <c r="D5" s="14">
        <v>9</v>
      </c>
      <c r="E5" s="14">
        <v>6.5</v>
      </c>
      <c r="F5" s="14">
        <v>9</v>
      </c>
      <c r="G5" s="14"/>
      <c r="H5" s="18">
        <f t="shared" si="0"/>
        <v>27.5</v>
      </c>
      <c r="I5" s="14">
        <v>2.5</v>
      </c>
      <c r="J5" s="14">
        <v>6</v>
      </c>
      <c r="K5" s="14">
        <v>8.5</v>
      </c>
      <c r="L5" s="14">
        <v>7</v>
      </c>
      <c r="M5" s="14"/>
      <c r="N5" s="18">
        <f t="shared" si="1"/>
        <v>24</v>
      </c>
      <c r="O5" s="23">
        <f t="shared" si="2"/>
        <v>51.5</v>
      </c>
      <c r="P5" s="14">
        <v>20</v>
      </c>
      <c r="Q5" s="14"/>
      <c r="R5" s="14"/>
      <c r="S5" s="14"/>
      <c r="T5" s="14"/>
      <c r="U5" s="14"/>
      <c r="V5" s="14"/>
      <c r="W5" s="14"/>
      <c r="X5" s="14"/>
      <c r="Y5" s="14"/>
    </row>
    <row r="6" spans="1:26" x14ac:dyDescent="0.25">
      <c r="A6" s="4">
        <v>5</v>
      </c>
      <c r="B6" s="17" t="s">
        <v>82</v>
      </c>
      <c r="C6" s="18"/>
      <c r="D6" s="18"/>
      <c r="E6" s="18"/>
      <c r="F6" s="18"/>
      <c r="G6" s="18"/>
      <c r="H6" s="18">
        <f t="shared" si="0"/>
        <v>0</v>
      </c>
      <c r="I6" s="18"/>
      <c r="J6" s="18"/>
      <c r="K6" s="18"/>
      <c r="L6" s="18"/>
      <c r="M6" s="18"/>
      <c r="N6" s="18">
        <f t="shared" si="1"/>
        <v>0</v>
      </c>
      <c r="O6" s="23">
        <f t="shared" si="2"/>
        <v>0</v>
      </c>
      <c r="P6" s="18"/>
      <c r="Q6" s="18"/>
      <c r="R6" s="18"/>
      <c r="S6" s="21"/>
      <c r="T6" s="21"/>
      <c r="U6" s="21"/>
      <c r="V6" s="21"/>
      <c r="W6" s="21"/>
      <c r="X6" s="21"/>
      <c r="Y6" s="21"/>
    </row>
    <row r="7" spans="1:26" x14ac:dyDescent="0.25">
      <c r="A7" s="4">
        <v>6</v>
      </c>
      <c r="B7" s="5" t="s">
        <v>83</v>
      </c>
      <c r="C7" s="14">
        <v>2.5</v>
      </c>
      <c r="D7" s="14">
        <v>5</v>
      </c>
      <c r="E7" s="14">
        <v>1.5</v>
      </c>
      <c r="F7" s="14">
        <v>9</v>
      </c>
      <c r="G7" s="14"/>
      <c r="H7" s="18">
        <f t="shared" si="0"/>
        <v>18</v>
      </c>
      <c r="I7" s="14">
        <v>3</v>
      </c>
      <c r="J7" s="14">
        <v>9</v>
      </c>
      <c r="K7" s="14">
        <v>5</v>
      </c>
      <c r="L7" s="14">
        <v>10</v>
      </c>
      <c r="M7" s="14"/>
      <c r="N7" s="18">
        <f t="shared" si="1"/>
        <v>27</v>
      </c>
      <c r="O7" s="23">
        <f t="shared" si="2"/>
        <v>45</v>
      </c>
      <c r="P7" s="14">
        <v>20</v>
      </c>
      <c r="Q7" s="14"/>
      <c r="R7" s="14"/>
      <c r="S7" s="14"/>
      <c r="T7" s="14"/>
      <c r="U7" s="14"/>
      <c r="V7" s="14"/>
      <c r="W7" s="14"/>
      <c r="X7" s="14"/>
      <c r="Y7" s="14"/>
    </row>
    <row r="8" spans="1:26" x14ac:dyDescent="0.25">
      <c r="A8" s="4">
        <v>7</v>
      </c>
      <c r="B8" s="5" t="s">
        <v>84</v>
      </c>
      <c r="C8" s="14">
        <v>0.5</v>
      </c>
      <c r="D8" s="14"/>
      <c r="E8" s="14"/>
      <c r="F8" s="14"/>
      <c r="G8" s="14"/>
      <c r="H8" s="18">
        <f t="shared" si="0"/>
        <v>0.5</v>
      </c>
      <c r="I8" s="14">
        <v>0</v>
      </c>
      <c r="J8" s="14">
        <v>0</v>
      </c>
      <c r="K8" s="14">
        <v>0</v>
      </c>
      <c r="L8" s="14"/>
      <c r="M8" s="14"/>
      <c r="N8" s="18">
        <f t="shared" si="1"/>
        <v>0</v>
      </c>
      <c r="O8" s="23">
        <f t="shared" si="2"/>
        <v>0.5</v>
      </c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6" x14ac:dyDescent="0.25">
      <c r="A9" s="4">
        <v>8</v>
      </c>
      <c r="B9" s="5" t="s">
        <v>85</v>
      </c>
      <c r="C9" s="14">
        <v>1</v>
      </c>
      <c r="D9" s="14"/>
      <c r="E9" s="14"/>
      <c r="F9" s="14">
        <v>9</v>
      </c>
      <c r="G9" s="14"/>
      <c r="H9" s="18">
        <f t="shared" si="0"/>
        <v>10</v>
      </c>
      <c r="I9" s="14">
        <v>0</v>
      </c>
      <c r="J9" s="14">
        <v>0</v>
      </c>
      <c r="K9" s="14">
        <v>0</v>
      </c>
      <c r="L9" s="14">
        <v>9</v>
      </c>
      <c r="M9" s="14"/>
      <c r="N9" s="18">
        <f t="shared" si="1"/>
        <v>9</v>
      </c>
      <c r="O9" s="23">
        <f t="shared" si="2"/>
        <v>19</v>
      </c>
      <c r="P9" s="14">
        <v>15</v>
      </c>
      <c r="Q9" s="14"/>
      <c r="R9" s="14"/>
      <c r="S9" s="14"/>
      <c r="T9" s="14"/>
      <c r="U9" s="14"/>
      <c r="V9" s="14"/>
      <c r="W9" s="14"/>
      <c r="X9" s="14"/>
      <c r="Y9" s="14"/>
    </row>
    <row r="10" spans="1:26" x14ac:dyDescent="0.25">
      <c r="A10" s="4">
        <v>9</v>
      </c>
      <c r="B10" s="5" t="s">
        <v>86</v>
      </c>
      <c r="C10" s="14">
        <v>3</v>
      </c>
      <c r="D10" s="14">
        <v>9</v>
      </c>
      <c r="E10" s="14">
        <v>13.5</v>
      </c>
      <c r="F10" s="14">
        <v>7</v>
      </c>
      <c r="G10" s="14"/>
      <c r="H10" s="18">
        <f t="shared" si="0"/>
        <v>32.5</v>
      </c>
      <c r="I10" s="14">
        <v>3</v>
      </c>
      <c r="J10" s="14">
        <v>9</v>
      </c>
      <c r="K10" s="14">
        <v>12.5</v>
      </c>
      <c r="L10" s="14">
        <v>10</v>
      </c>
      <c r="M10" s="14"/>
      <c r="N10" s="18">
        <f t="shared" si="1"/>
        <v>34.5</v>
      </c>
      <c r="O10" s="23">
        <f t="shared" si="2"/>
        <v>67</v>
      </c>
      <c r="P10" s="14">
        <v>20</v>
      </c>
      <c r="Q10" s="14"/>
      <c r="R10" s="14"/>
      <c r="S10" s="14"/>
      <c r="T10" s="14"/>
      <c r="U10" s="14"/>
      <c r="V10" s="14"/>
      <c r="W10" s="14"/>
      <c r="X10" s="14"/>
      <c r="Y10" s="14"/>
    </row>
    <row r="11" spans="1:26" x14ac:dyDescent="0.25">
      <c r="A11" s="4"/>
      <c r="B11" s="5"/>
      <c r="C11" s="14"/>
      <c r="D11" s="14"/>
      <c r="E11" s="14"/>
      <c r="F11" s="14"/>
      <c r="G11" s="14"/>
      <c r="H11" s="14"/>
      <c r="I11" s="10"/>
      <c r="J11" s="10"/>
      <c r="K11" s="10"/>
      <c r="L11" s="10"/>
      <c r="M11" s="10"/>
      <c r="N11" s="10"/>
      <c r="O11" s="10"/>
      <c r="P11" s="14"/>
      <c r="Q11" s="10"/>
      <c r="R11" s="10"/>
      <c r="S11" s="10"/>
      <c r="T11" s="10"/>
      <c r="U11" s="10"/>
      <c r="V11" s="10"/>
      <c r="W11" s="10"/>
      <c r="X11" s="10"/>
      <c r="Y11" s="10"/>
    </row>
    <row r="12" spans="1:26" x14ac:dyDescent="0.25">
      <c r="A12" s="4"/>
      <c r="B12" s="5"/>
      <c r="C12" s="14"/>
      <c r="D12" s="14"/>
      <c r="E12" s="14"/>
      <c r="F12" s="14"/>
      <c r="G12" s="14"/>
      <c r="H12" s="14"/>
      <c r="I12" s="10"/>
      <c r="J12" s="10"/>
      <c r="K12" s="10"/>
      <c r="L12" s="10"/>
      <c r="M12" s="10"/>
      <c r="N12" s="10"/>
      <c r="O12" s="10"/>
      <c r="P12" s="14"/>
      <c r="Q12" s="10"/>
      <c r="R12" s="10"/>
      <c r="S12" s="10"/>
      <c r="T12" s="10"/>
      <c r="U12" s="10"/>
      <c r="V12" s="10"/>
      <c r="W12" s="10"/>
      <c r="X12" s="10"/>
      <c r="Y12" s="10"/>
    </row>
    <row r="13" spans="1:26" x14ac:dyDescent="0.25">
      <c r="A13" s="4"/>
      <c r="B13" s="5"/>
      <c r="C13" s="14"/>
      <c r="D13" s="14"/>
      <c r="E13" s="14"/>
      <c r="F13" s="14"/>
      <c r="G13" s="14"/>
      <c r="H13" s="14"/>
      <c r="I13" s="1"/>
      <c r="J13" s="1"/>
      <c r="K13" s="1"/>
      <c r="L13" s="1"/>
      <c r="M13" s="1"/>
      <c r="N13" s="1"/>
      <c r="O13" s="1"/>
      <c r="P13" s="8"/>
      <c r="Q13" s="1"/>
      <c r="R13" s="1"/>
      <c r="S13" s="1"/>
      <c r="T13" s="1"/>
      <c r="U13" s="1"/>
      <c r="V13" s="1"/>
      <c r="W13" s="1"/>
      <c r="X13" s="1"/>
      <c r="Y13" s="1"/>
    </row>
    <row r="14" spans="1:26" x14ac:dyDescent="0.25">
      <c r="A14" s="4"/>
      <c r="B14" s="5"/>
      <c r="C14" s="14"/>
      <c r="D14" s="14"/>
      <c r="E14" s="14"/>
      <c r="F14" s="14"/>
      <c r="G14" s="14"/>
      <c r="H14" s="14"/>
      <c r="I14" s="1"/>
      <c r="J14" s="1"/>
      <c r="K14" s="1"/>
      <c r="L14" s="1"/>
      <c r="M14" s="1"/>
      <c r="N14" s="1"/>
      <c r="O14" s="1"/>
      <c r="P14" s="8"/>
      <c r="Q14" s="1"/>
      <c r="R14" s="1"/>
      <c r="S14" s="1"/>
      <c r="T14" s="1"/>
      <c r="U14" s="1"/>
      <c r="V14" s="1"/>
      <c r="W14" s="1"/>
      <c r="X14" s="1"/>
      <c r="Y14" s="1"/>
    </row>
    <row r="15" spans="1:26" x14ac:dyDescent="0.25">
      <c r="A15" s="4"/>
      <c r="B15" s="5"/>
      <c r="C15" s="14"/>
      <c r="D15" s="14"/>
      <c r="E15" s="14"/>
      <c r="F15" s="14"/>
      <c r="G15" s="14"/>
      <c r="H15" s="14"/>
      <c r="I15" s="1"/>
      <c r="J15" s="1"/>
      <c r="K15" s="1"/>
      <c r="L15" s="1"/>
      <c r="M15" s="1"/>
      <c r="N15" s="1"/>
      <c r="O15" s="1"/>
      <c r="P15" s="8"/>
      <c r="Q15" s="1"/>
      <c r="R15" s="1"/>
      <c r="S15" s="1"/>
      <c r="T15" s="1"/>
      <c r="U15" s="1"/>
      <c r="V15" s="1"/>
      <c r="W15" s="1"/>
      <c r="X15" s="1"/>
      <c r="Y1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2335-1А</vt:lpstr>
      <vt:lpstr>2335-2А</vt:lpstr>
      <vt:lpstr>2335-3А</vt:lpstr>
      <vt:lpstr>2335-Н</vt:lpstr>
      <vt:lpstr>2335-Ф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2018-05-17T16:53:05Z</dcterms:modified>
</cp:coreProperties>
</file>