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340" activeTab="0"/>
  </bookViews>
  <sheets>
    <sheet name="Зоны пульса" sheetId="1" r:id="rId1"/>
  </sheets>
  <definedNames>
    <definedName name="_xlnm.Print_Area" localSheetId="0">'Зоны пульса'!$A$1:$C$11</definedName>
  </definedNames>
  <calcPr fullCalcOnLoad="1"/>
</workbook>
</file>

<file path=xl/sharedStrings.xml><?xml version="1.0" encoding="utf-8"?>
<sst xmlns="http://schemas.openxmlformats.org/spreadsheetml/2006/main" count="16" uniqueCount="16">
  <si>
    <t>Пульс максимальный</t>
  </si>
  <si>
    <t>ПУЛЬС</t>
  </si>
  <si>
    <t>50-60%</t>
  </si>
  <si>
    <t>60-70%</t>
  </si>
  <si>
    <t>70-80%</t>
  </si>
  <si>
    <t>80-90%</t>
  </si>
  <si>
    <t>90-100%</t>
  </si>
  <si>
    <t>1. Зона розминки / відновлення</t>
  </si>
  <si>
    <t>2. Енергоефективна зона (жирознищувальна)</t>
  </si>
  <si>
    <t>3. Аеробна зона (кардіо-тренування, витривалість)</t>
  </si>
  <si>
    <t>4. Анаеробна зона (без кисню)</t>
  </si>
  <si>
    <t>5. Максимальний поріг    (швидкість)</t>
  </si>
  <si>
    <t>ЗОНА ПУЛЬСУ</t>
  </si>
  <si>
    <t>ІНТЕНСИВНІСТЬ</t>
  </si>
  <si>
    <t>ВІК</t>
  </si>
  <si>
    <t>ЧСС У СТАНІ СПОКОЮ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</si>
</sst>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39" fillId="7" borderId="12" xfId="0" applyFont="1" applyFill="1" applyBorder="1" applyAlignment="1">
      <alignment horizontal="center" vertical="center"/>
    </xf>
    <xf numFmtId="0" fontId="41" fillId="7" borderId="11" xfId="0" applyFont="1" applyFill="1" applyBorder="1" applyAlignment="1">
      <alignment horizontal="center"/>
    </xf>
    <xf numFmtId="1" fontId="41" fillId="7" borderId="13" xfId="0" applyNumberFormat="1" applyFont="1" applyFill="1" applyBorder="1" applyAlignment="1">
      <alignment horizontal="center"/>
    </xf>
    <xf numFmtId="1" fontId="41" fillId="7" borderId="11" xfId="0" applyNumberFormat="1" applyFont="1" applyFill="1" applyBorder="1" applyAlignment="1">
      <alignment horizontal="center"/>
    </xf>
    <xf numFmtId="0" fontId="41" fillId="7" borderId="13" xfId="0" applyFont="1" applyFill="1" applyBorder="1" applyAlignment="1">
      <alignment horizontal="center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38.28125" style="0" customWidth="1"/>
    <col min="2" max="2" width="25.140625" style="0" bestFit="1" customWidth="1"/>
    <col min="3" max="3" width="12.7109375" style="0" customWidth="1"/>
  </cols>
  <sheetData>
    <row r="1" spans="1:4" ht="43.5" customHeight="1" thickBot="1">
      <c r="A1" s="3" t="s">
        <v>12</v>
      </c>
      <c r="B1" s="4" t="s">
        <v>13</v>
      </c>
      <c r="C1" s="7" t="s">
        <v>1</v>
      </c>
      <c r="D1" s="1"/>
    </row>
    <row r="2" spans="1:4" ht="19.5" customHeight="1">
      <c r="A2" s="12" t="s">
        <v>7</v>
      </c>
      <c r="B2" s="16" t="s">
        <v>2</v>
      </c>
      <c r="C2" s="8">
        <f>($C$17-$C$16)*0.5+$C$16</f>
        <v>156.5</v>
      </c>
      <c r="D2" s="1"/>
    </row>
    <row r="3" spans="1:4" ht="19.5" customHeight="1" thickBot="1">
      <c r="A3" s="12"/>
      <c r="B3" s="17"/>
      <c r="C3" s="9">
        <f>($C$17-$C$16)*0.6+$C$16</f>
        <v>167.8</v>
      </c>
      <c r="D3" s="1"/>
    </row>
    <row r="4" spans="1:4" ht="19.5" customHeight="1">
      <c r="A4" s="13" t="s">
        <v>8</v>
      </c>
      <c r="B4" s="16" t="s">
        <v>3</v>
      </c>
      <c r="C4" s="10">
        <f>($C$17-$C$16)*0.6+$C$16</f>
        <v>167.8</v>
      </c>
      <c r="D4" s="1"/>
    </row>
    <row r="5" spans="1:4" ht="19.5" customHeight="1" thickBot="1">
      <c r="A5" s="14"/>
      <c r="B5" s="17"/>
      <c r="C5" s="9">
        <f>($C$17-$C$16)*0.7+$C$16</f>
        <v>179.1</v>
      </c>
      <c r="D5" s="1"/>
    </row>
    <row r="6" spans="1:4" ht="19.5" customHeight="1">
      <c r="A6" s="15" t="s">
        <v>9</v>
      </c>
      <c r="B6" s="16" t="s">
        <v>4</v>
      </c>
      <c r="C6" s="10">
        <f>($C$17-$C$16)*0.7+$C$16</f>
        <v>179.1</v>
      </c>
      <c r="D6" s="1"/>
    </row>
    <row r="7" spans="1:4" ht="19.5" customHeight="1" thickBot="1">
      <c r="A7" s="14"/>
      <c r="B7" s="17"/>
      <c r="C7" s="9">
        <f>($C$17-$C$16)*0.8+$C$16</f>
        <v>190.4</v>
      </c>
      <c r="D7" s="1"/>
    </row>
    <row r="8" spans="1:4" ht="21.75" customHeight="1">
      <c r="A8" s="15" t="s">
        <v>10</v>
      </c>
      <c r="B8" s="16" t="s">
        <v>5</v>
      </c>
      <c r="C8" s="10">
        <f>($C$17-$C$16)*0.8+$C$16</f>
        <v>190.4</v>
      </c>
      <c r="D8" s="1"/>
    </row>
    <row r="9" spans="1:4" ht="22.5" customHeight="1" thickBot="1">
      <c r="A9" s="14"/>
      <c r="B9" s="17"/>
      <c r="C9" s="9">
        <f>($C$17-$C$16)*0.9+$C$16</f>
        <v>201.7</v>
      </c>
      <c r="D9" s="1"/>
    </row>
    <row r="10" spans="1:4" ht="19.5" customHeight="1">
      <c r="A10" s="15" t="s">
        <v>11</v>
      </c>
      <c r="B10" s="16" t="s">
        <v>6</v>
      </c>
      <c r="C10" s="10">
        <f>($C$17-$C$16)*0.9+$C$16</f>
        <v>201.7</v>
      </c>
      <c r="D10" s="1"/>
    </row>
    <row r="11" spans="1:4" ht="19.5" customHeight="1" thickBot="1">
      <c r="A11" s="14"/>
      <c r="B11" s="17"/>
      <c r="C11" s="11">
        <f>($C$17-$C$16)+$C$16</f>
        <v>213</v>
      </c>
      <c r="D11" s="1"/>
    </row>
    <row r="12" spans="1:4" ht="15">
      <c r="A12" s="1"/>
      <c r="B12" s="1"/>
      <c r="C12" s="1"/>
      <c r="D12" s="1"/>
    </row>
    <row r="13" spans="1:4" ht="15">
      <c r="A13" s="1"/>
      <c r="B13" s="1"/>
      <c r="C13" s="1"/>
      <c r="D13" s="1"/>
    </row>
    <row r="14" spans="1:4" ht="15">
      <c r="A14" s="1"/>
      <c r="B14" s="1"/>
      <c r="C14" s="1"/>
      <c r="D14" s="1"/>
    </row>
    <row r="15" spans="1:4" ht="15">
      <c r="A15" s="1"/>
      <c r="B15" s="5" t="s">
        <v>14</v>
      </c>
      <c r="C15" s="6">
        <v>7</v>
      </c>
      <c r="D15" s="1"/>
    </row>
    <row r="16" spans="1:4" ht="15">
      <c r="A16" s="1"/>
      <c r="B16" s="5" t="s">
        <v>15</v>
      </c>
      <c r="C16" s="6">
        <v>100</v>
      </c>
      <c r="D16" s="1"/>
    </row>
    <row r="17" spans="1:4" ht="15" hidden="1">
      <c r="A17" s="1"/>
      <c r="B17" s="2" t="s">
        <v>0</v>
      </c>
      <c r="C17" s="2">
        <f>220-C15</f>
        <v>213</v>
      </c>
      <c r="D17" s="1"/>
    </row>
    <row r="18" spans="1:4" ht="15">
      <c r="A18" s="1"/>
      <c r="B18" s="1"/>
      <c r="C18" s="1"/>
      <c r="D18" s="1"/>
    </row>
  </sheetData>
  <sheetProtection/>
  <mergeCells count="10">
    <mergeCell ref="A2:A3"/>
    <mergeCell ref="A4:A5"/>
    <mergeCell ref="A6:A7"/>
    <mergeCell ref="A8:A9"/>
    <mergeCell ref="A10:A11"/>
    <mergeCell ref="B2:B3"/>
    <mergeCell ref="B4:B5"/>
    <mergeCell ref="B6:B7"/>
    <mergeCell ref="B8:B9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Пользователь</cp:lastModifiedBy>
  <dcterms:created xsi:type="dcterms:W3CDTF">2014-06-25T10:42:09Z</dcterms:created>
  <dcterms:modified xsi:type="dcterms:W3CDTF">2018-06-10T04:45:24Z</dcterms:modified>
  <cp:category/>
  <cp:version/>
  <cp:contentType/>
  <cp:contentStatus/>
</cp:coreProperties>
</file>