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70" windowHeight="11460"/>
  </bookViews>
  <sheets>
    <sheet name="Оцінки" sheetId="1" r:id="rId1"/>
  </sheets>
  <calcPr calcId="162913"/>
  <fileRecoveryPr repairLoad="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16" i="1"/>
  <c r="H17" i="1"/>
  <c r="H18" i="1"/>
  <c r="H19" i="1"/>
  <c r="H20" i="1"/>
  <c r="H21" i="1"/>
  <c r="H16" i="1"/>
  <c r="H4" i="1" l="1"/>
  <c r="M8" i="1"/>
  <c r="H8" i="1"/>
  <c r="M10" i="1"/>
  <c r="H10" i="1"/>
  <c r="M7" i="1"/>
  <c r="H7" i="1"/>
  <c r="P9" i="1"/>
  <c r="M6" i="1"/>
  <c r="H6" i="1"/>
  <c r="M5" i="1"/>
  <c r="H5" i="1"/>
  <c r="P10" i="1" l="1"/>
  <c r="P8" i="1"/>
  <c r="P6" i="1"/>
  <c r="P5" i="1"/>
  <c r="P7" i="1"/>
</calcChain>
</file>

<file path=xl/sharedStrings.xml><?xml version="1.0" encoding="utf-8"?>
<sst xmlns="http://schemas.openxmlformats.org/spreadsheetml/2006/main" count="44" uniqueCount="39">
  <si>
    <t>Прізвище</t>
  </si>
  <si>
    <t>№ п/п</t>
  </si>
  <si>
    <t>Ім'я</t>
  </si>
  <si>
    <t>1 модуль</t>
  </si>
  <si>
    <t>2 модуль</t>
  </si>
  <si>
    <t>індив.</t>
  </si>
  <si>
    <t>тести екз.</t>
  </si>
  <si>
    <t>залік</t>
  </si>
  <si>
    <t>пересдача</t>
  </si>
  <si>
    <t>Біоіндикація заочне відділення 8.0919-1б-з (Б)</t>
  </si>
  <si>
    <t>по 5 б</t>
  </si>
  <si>
    <t>15 балів</t>
  </si>
  <si>
    <t xml:space="preserve"> 30 балів</t>
  </si>
  <si>
    <t>30 балів</t>
  </si>
  <si>
    <t>20 балів</t>
  </si>
  <si>
    <t>Борисенко</t>
  </si>
  <si>
    <t>Вікторія Олександрівна</t>
  </si>
  <si>
    <t>Жидко</t>
  </si>
  <si>
    <t>Аліна Вікторівна</t>
  </si>
  <si>
    <t>Мироненко</t>
  </si>
  <si>
    <t>Леся Володимирівна</t>
  </si>
  <si>
    <t>Сагайдак</t>
  </si>
  <si>
    <t>Людмила Валеріївна</t>
  </si>
  <si>
    <t>Трофимова</t>
  </si>
  <si>
    <t>Христина Сергіївна</t>
  </si>
  <si>
    <t>Турлакова</t>
  </si>
  <si>
    <t>Руслана Михайлівна</t>
  </si>
  <si>
    <t>Черемисова</t>
  </si>
  <si>
    <t>Яна Вікторівна</t>
  </si>
  <si>
    <t>тести 1</t>
  </si>
  <si>
    <t>тести 2</t>
  </si>
  <si>
    <t>тести 3</t>
  </si>
  <si>
    <t>1 модуль тести</t>
  </si>
  <si>
    <t>тести 4</t>
  </si>
  <si>
    <t>тести 5</t>
  </si>
  <si>
    <t>тести 6</t>
  </si>
  <si>
    <t>2 модуль тести</t>
  </si>
  <si>
    <t>-</t>
  </si>
  <si>
    <t>перерахунок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</si>
</sst>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4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0" fillId="0" borderId="1" xfId="0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tabSelected="1" zoomScale="80" zoomScaleNormal="80" workbookViewId="0">
      <selection activeCell="O31" sqref="O31"/>
    </sheetView>
  </sheetViews>
  <sheetFormatPr defaultRowHeight="15" x14ac:dyDescent="0.25"/>
  <cols>
    <col min="2" max="2" width="13.140625" customWidth="1"/>
    <col min="3" max="3" width="24.42578125" customWidth="1"/>
    <col min="4" max="4" width="9.140625" customWidth="1"/>
    <col min="5" max="5" width="9" customWidth="1"/>
    <col min="6" max="6" width="11" customWidth="1"/>
    <col min="7" max="7" width="8.28515625" customWidth="1"/>
    <col min="8" max="8" width="10.85546875" customWidth="1"/>
    <col min="9" max="9" width="10.7109375" customWidth="1"/>
    <col min="10" max="10" width="10.28515625" customWidth="1"/>
    <col min="11" max="11" width="8.140625" customWidth="1"/>
    <col min="12" max="12" width="8.42578125" customWidth="1"/>
    <col min="13" max="13" width="10.140625" customWidth="1"/>
    <col min="14" max="14" width="9.42578125" customWidth="1"/>
    <col min="15" max="15" width="10.85546875" customWidth="1"/>
    <col min="16" max="16" width="8.140625" customWidth="1"/>
    <col min="17" max="17" width="12.42578125" customWidth="1"/>
  </cols>
  <sheetData>
    <row r="2" spans="1:17" x14ac:dyDescent="0.25">
      <c r="A2" s="30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7" ht="47.25" x14ac:dyDescent="0.25">
      <c r="A3" s="2" t="s">
        <v>1</v>
      </c>
      <c r="B3" s="3" t="s">
        <v>0</v>
      </c>
      <c r="C3" s="3" t="s">
        <v>2</v>
      </c>
      <c r="D3" s="4" t="s">
        <v>29</v>
      </c>
      <c r="E3" s="5" t="s">
        <v>30</v>
      </c>
      <c r="F3" s="5" t="s">
        <v>31</v>
      </c>
      <c r="G3" s="6" t="s">
        <v>32</v>
      </c>
      <c r="H3" s="13" t="s">
        <v>3</v>
      </c>
      <c r="I3" s="4" t="s">
        <v>33</v>
      </c>
      <c r="J3" s="5" t="s">
        <v>34</v>
      </c>
      <c r="K3" s="5" t="s">
        <v>35</v>
      </c>
      <c r="L3" s="6" t="s">
        <v>36</v>
      </c>
      <c r="M3" s="13" t="s">
        <v>4</v>
      </c>
      <c r="N3" s="7" t="s">
        <v>5</v>
      </c>
      <c r="O3" s="7" t="s">
        <v>6</v>
      </c>
      <c r="P3" s="8" t="s">
        <v>7</v>
      </c>
      <c r="Q3" s="8" t="s">
        <v>8</v>
      </c>
    </row>
    <row r="4" spans="1:17" x14ac:dyDescent="0.25">
      <c r="A4" s="10">
        <v>1</v>
      </c>
      <c r="B4" s="1" t="s">
        <v>15</v>
      </c>
      <c r="C4" s="1" t="s">
        <v>16</v>
      </c>
      <c r="D4" s="24">
        <v>0.78</v>
      </c>
      <c r="E4" s="25"/>
      <c r="F4" s="25"/>
      <c r="G4" s="25"/>
      <c r="H4" s="17">
        <f>SUM(D4:G4)</f>
        <v>0.78</v>
      </c>
      <c r="I4" s="25"/>
      <c r="J4" s="24"/>
      <c r="K4" s="24"/>
      <c r="L4" s="24"/>
      <c r="M4" s="15"/>
      <c r="N4" s="24"/>
      <c r="O4" s="27"/>
      <c r="P4" s="1"/>
      <c r="Q4" s="11"/>
    </row>
    <row r="5" spans="1:17" x14ac:dyDescent="0.25">
      <c r="A5" s="10">
        <v>2</v>
      </c>
      <c r="B5" s="1" t="s">
        <v>17</v>
      </c>
      <c r="C5" s="1" t="s">
        <v>18</v>
      </c>
      <c r="D5" s="16">
        <v>2.34</v>
      </c>
      <c r="E5" s="16">
        <v>3.75</v>
      </c>
      <c r="F5" s="16">
        <v>4.42</v>
      </c>
      <c r="G5" s="16">
        <v>7.7</v>
      </c>
      <c r="H5" s="18">
        <f>SUM(D5:G5)</f>
        <v>18.21</v>
      </c>
      <c r="I5" s="26">
        <v>3.27</v>
      </c>
      <c r="J5" s="26">
        <v>3.4</v>
      </c>
      <c r="K5" s="26">
        <v>3.38</v>
      </c>
      <c r="L5" s="26">
        <v>13.44</v>
      </c>
      <c r="M5" s="14">
        <f>SUM(I5:L5)</f>
        <v>23.490000000000002</v>
      </c>
      <c r="N5" s="20"/>
      <c r="O5" s="28"/>
      <c r="P5" s="19">
        <f>H5+M5+N5+O5</f>
        <v>41.7</v>
      </c>
      <c r="Q5" s="1"/>
    </row>
    <row r="6" spans="1:17" x14ac:dyDescent="0.25">
      <c r="A6" s="10">
        <v>3</v>
      </c>
      <c r="B6" s="1" t="s">
        <v>19</v>
      </c>
      <c r="C6" s="1" t="s">
        <v>20</v>
      </c>
      <c r="D6" s="16">
        <v>1.41</v>
      </c>
      <c r="E6" s="16">
        <v>1.61</v>
      </c>
      <c r="F6" s="16">
        <v>1.74</v>
      </c>
      <c r="G6" s="16">
        <v>6.8</v>
      </c>
      <c r="H6" s="17">
        <f>SUM(D6:G6)</f>
        <v>11.559999999999999</v>
      </c>
      <c r="I6" s="16">
        <v>1.01</v>
      </c>
      <c r="J6" s="16">
        <v>1.46</v>
      </c>
      <c r="K6" s="16">
        <v>2.17</v>
      </c>
      <c r="L6" s="16">
        <v>8.1300000000000008</v>
      </c>
      <c r="M6" s="14">
        <f>SUM(I6:L6)</f>
        <v>12.77</v>
      </c>
      <c r="N6" s="20"/>
      <c r="O6" s="28"/>
      <c r="P6" s="19">
        <f t="shared" ref="P6:P10" si="0">H6+M6+N6+O6</f>
        <v>24.33</v>
      </c>
      <c r="Q6" s="1"/>
    </row>
    <row r="7" spans="1:17" x14ac:dyDescent="0.25">
      <c r="A7" s="10">
        <v>4</v>
      </c>
      <c r="B7" s="1" t="s">
        <v>21</v>
      </c>
      <c r="C7" s="1" t="s">
        <v>22</v>
      </c>
      <c r="D7" s="16">
        <v>1.72</v>
      </c>
      <c r="E7" s="16">
        <v>3.7</v>
      </c>
      <c r="F7" s="16">
        <v>4.5999999999999996</v>
      </c>
      <c r="G7" s="16">
        <v>10.199999999999999</v>
      </c>
      <c r="H7" s="17">
        <f>SUM(D7:G7)</f>
        <v>20.22</v>
      </c>
      <c r="I7" s="16">
        <v>3.81</v>
      </c>
      <c r="J7" s="16">
        <v>4.3099999999999996</v>
      </c>
      <c r="K7" s="16">
        <v>4.33</v>
      </c>
      <c r="L7" s="16">
        <v>9.3000000000000007</v>
      </c>
      <c r="M7" s="14">
        <f>SUM(I7:L7)</f>
        <v>21.75</v>
      </c>
      <c r="N7" s="20"/>
      <c r="O7" s="29">
        <v>8</v>
      </c>
      <c r="P7" s="19">
        <f t="shared" si="0"/>
        <v>49.97</v>
      </c>
      <c r="Q7" s="1"/>
    </row>
    <row r="8" spans="1:17" x14ac:dyDescent="0.25">
      <c r="A8" s="10">
        <v>5</v>
      </c>
      <c r="B8" s="1" t="s">
        <v>23</v>
      </c>
      <c r="C8" s="1" t="s">
        <v>24</v>
      </c>
      <c r="D8" s="16">
        <v>2.19</v>
      </c>
      <c r="E8" s="16">
        <v>3.78</v>
      </c>
      <c r="F8" s="16">
        <v>3.61</v>
      </c>
      <c r="G8" s="16">
        <v>6.6</v>
      </c>
      <c r="H8" s="17">
        <f>SUM(D8:G8)</f>
        <v>16.18</v>
      </c>
      <c r="I8" s="16">
        <v>4.6399999999999997</v>
      </c>
      <c r="J8" s="16">
        <v>3.33</v>
      </c>
      <c r="K8" s="16">
        <v>4</v>
      </c>
      <c r="L8" s="16">
        <v>6.6</v>
      </c>
      <c r="M8" s="14">
        <f>SUM(I8:L8)</f>
        <v>18.57</v>
      </c>
      <c r="N8" s="20"/>
      <c r="O8" s="29">
        <v>12</v>
      </c>
      <c r="P8" s="19">
        <f t="shared" si="0"/>
        <v>46.75</v>
      </c>
      <c r="Q8" s="1"/>
    </row>
    <row r="9" spans="1:17" x14ac:dyDescent="0.25">
      <c r="A9" s="10">
        <v>6</v>
      </c>
      <c r="B9" s="11" t="s">
        <v>25</v>
      </c>
      <c r="C9" s="11" t="s">
        <v>26</v>
      </c>
      <c r="D9" s="20"/>
      <c r="E9" s="20"/>
      <c r="F9" s="20"/>
      <c r="G9" s="20"/>
      <c r="H9" s="14"/>
      <c r="I9" s="20"/>
      <c r="J9" s="21"/>
      <c r="K9" s="20"/>
      <c r="L9" s="20"/>
      <c r="M9" s="14"/>
      <c r="N9" s="20"/>
      <c r="O9" s="28"/>
      <c r="P9" s="19">
        <f t="shared" si="0"/>
        <v>0</v>
      </c>
      <c r="Q9" s="1"/>
    </row>
    <row r="10" spans="1:17" x14ac:dyDescent="0.25">
      <c r="A10" s="12">
        <v>7</v>
      </c>
      <c r="B10" s="1" t="s">
        <v>27</v>
      </c>
      <c r="C10" s="1" t="s">
        <v>28</v>
      </c>
      <c r="D10" s="16">
        <v>1.56</v>
      </c>
      <c r="E10" s="16">
        <v>2.19</v>
      </c>
      <c r="F10" s="16">
        <v>2.41</v>
      </c>
      <c r="G10" s="16">
        <v>8.6999999999999993</v>
      </c>
      <c r="H10" s="14">
        <f>SUM(D10:G10)</f>
        <v>14.86</v>
      </c>
      <c r="I10" s="23" t="s">
        <v>37</v>
      </c>
      <c r="J10" s="16">
        <v>2.29</v>
      </c>
      <c r="K10" s="16">
        <v>5.96</v>
      </c>
      <c r="L10" s="16">
        <v>3.78</v>
      </c>
      <c r="M10" s="14">
        <f>SUM(J10:L10)</f>
        <v>12.03</v>
      </c>
      <c r="N10" s="20"/>
      <c r="O10" s="29">
        <v>10</v>
      </c>
      <c r="P10" s="19">
        <f t="shared" si="0"/>
        <v>36.89</v>
      </c>
      <c r="Q10" s="1"/>
    </row>
    <row r="11" spans="1:17" ht="15.75" x14ac:dyDescent="0.25">
      <c r="A11" s="9"/>
      <c r="B11" s="9"/>
      <c r="C11" s="9"/>
      <c r="D11" s="7" t="s">
        <v>10</v>
      </c>
      <c r="E11" s="22"/>
      <c r="F11" s="22"/>
      <c r="G11" s="7" t="s">
        <v>11</v>
      </c>
      <c r="H11" s="7" t="s">
        <v>12</v>
      </c>
      <c r="I11" s="7" t="s">
        <v>10</v>
      </c>
      <c r="J11" s="22"/>
      <c r="K11" s="22"/>
      <c r="L11" s="7" t="s">
        <v>11</v>
      </c>
      <c r="M11" s="7" t="s">
        <v>13</v>
      </c>
      <c r="N11" s="7" t="s">
        <v>14</v>
      </c>
      <c r="O11" s="7" t="s">
        <v>14</v>
      </c>
      <c r="P11" s="7" t="s">
        <v>14</v>
      </c>
    </row>
    <row r="13" spans="1:17" ht="21" x14ac:dyDescent="0.3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5" spans="1:17" x14ac:dyDescent="0.25">
      <c r="G15" s="25"/>
      <c r="H15" t="s">
        <v>38</v>
      </c>
      <c r="L15" s="24"/>
      <c r="M15" t="s">
        <v>38</v>
      </c>
    </row>
    <row r="16" spans="1:17" x14ac:dyDescent="0.25">
      <c r="G16" s="16">
        <v>5.13</v>
      </c>
      <c r="H16">
        <f>G16*15/10</f>
        <v>7.6950000000000003</v>
      </c>
      <c r="L16" s="26">
        <v>8.9600000000000009</v>
      </c>
      <c r="M16">
        <f>L16*15/10</f>
        <v>13.440000000000001</v>
      </c>
    </row>
    <row r="17" spans="7:13" x14ac:dyDescent="0.25">
      <c r="G17" s="16">
        <v>4.5</v>
      </c>
      <c r="H17">
        <f t="shared" ref="H17:H21" si="1">G17*15/10</f>
        <v>6.75</v>
      </c>
      <c r="L17" s="16">
        <v>5.42</v>
      </c>
      <c r="M17">
        <f t="shared" ref="M17:M21" si="2">L17*15/10</f>
        <v>8.129999999999999</v>
      </c>
    </row>
    <row r="18" spans="7:13" x14ac:dyDescent="0.25">
      <c r="G18" s="16">
        <v>6.83</v>
      </c>
      <c r="H18">
        <f t="shared" si="1"/>
        <v>10.245000000000001</v>
      </c>
      <c r="L18" s="16">
        <v>6.17</v>
      </c>
      <c r="M18">
        <f t="shared" si="2"/>
        <v>9.254999999999999</v>
      </c>
    </row>
    <row r="19" spans="7:13" x14ac:dyDescent="0.25">
      <c r="G19" s="16">
        <v>4.42</v>
      </c>
      <c r="H19">
        <f t="shared" si="1"/>
        <v>6.63</v>
      </c>
      <c r="L19" s="16">
        <v>4.38</v>
      </c>
      <c r="M19">
        <f t="shared" si="2"/>
        <v>6.57</v>
      </c>
    </row>
    <row r="20" spans="7:13" x14ac:dyDescent="0.25">
      <c r="G20" s="20"/>
      <c r="H20">
        <f t="shared" si="1"/>
        <v>0</v>
      </c>
      <c r="L20" s="20"/>
      <c r="M20">
        <f t="shared" si="2"/>
        <v>0</v>
      </c>
    </row>
    <row r="21" spans="7:13" x14ac:dyDescent="0.25">
      <c r="G21" s="16">
        <v>5.79</v>
      </c>
      <c r="H21">
        <f t="shared" si="1"/>
        <v>8.6849999999999987</v>
      </c>
      <c r="L21" s="16">
        <v>2.52</v>
      </c>
      <c r="M21">
        <f t="shared" si="2"/>
        <v>3.78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N2"/>
    <mergeCell ref="A13:Q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Оцінки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RePack by Diakov</cp:lastModifiedBy>
  <dcterms:created xsi:type="dcterms:W3CDTF">2019-05-15T07:19:07Z</dcterms:created>
  <dcterms:modified xsi:type="dcterms:W3CDTF">2020-11-18T08:23:02Z</dcterms:modified>
  <cp:category/>
</cp:coreProperties>
</file>