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-2026\ЗНУ\ЛПШІ\"/>
    </mc:Choice>
  </mc:AlternateContent>
  <xr:revisionPtr revIDLastSave="0" documentId="8_{05C273F2-2D81-4869-A678-91FB0F6C77C2}" xr6:coauthVersionLast="47" xr6:coauthVersionMax="47" xr10:uidLastSave="{00000000-0000-0000-0000-000000000000}"/>
  <bookViews>
    <workbookView xWindow="684" yWindow="0" windowWidth="22020" windowHeight="11760" xr2:uid="{4DBD2938-E56E-41CE-AAE3-F2A999C6EDA1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1" i="1" l="1"/>
  <c r="R91" i="1"/>
  <c r="S91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70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70" i="1"/>
  <c r="D4" i="1"/>
  <c r="E26" i="1"/>
  <c r="C17" i="1"/>
  <c r="C5" i="1"/>
  <c r="C6" i="1"/>
  <c r="C7" i="1"/>
  <c r="C8" i="1"/>
  <c r="C9" i="1"/>
  <c r="C10" i="1"/>
  <c r="C11" i="1"/>
  <c r="C12" i="1"/>
  <c r="C13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4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</calcChain>
</file>

<file path=xl/sharedStrings.xml><?xml version="1.0" encoding="utf-8"?>
<sst xmlns="http://schemas.openxmlformats.org/spreadsheetml/2006/main" count="18" uniqueCount="13">
  <si>
    <t>темп</t>
  </si>
  <si>
    <t>низька</t>
  </si>
  <si>
    <t>середня</t>
  </si>
  <si>
    <t>Висока</t>
  </si>
  <si>
    <t>оберти</t>
  </si>
  <si>
    <t>низьки</t>
  </si>
  <si>
    <t>середні</t>
  </si>
  <si>
    <t>високі</t>
  </si>
  <si>
    <t>t=</t>
  </si>
  <si>
    <t>висока</t>
  </si>
  <si>
    <t>Нові оберти</t>
  </si>
  <si>
    <t>Загальні оберти</t>
  </si>
  <si>
    <t>цент тяжіння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</si>
</sst>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Лист1!$C$4:$C$64</c:f>
              <c:numCache>
                <c:formatCode>General</c:formatCode>
                <c:ptCount val="6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0.875</c:v>
                </c:pt>
                <c:pt idx="14">
                  <c:v>0.75</c:v>
                </c:pt>
                <c:pt idx="15">
                  <c:v>0.625</c:v>
                </c:pt>
                <c:pt idx="16">
                  <c:v>0.5</c:v>
                </c:pt>
                <c:pt idx="17">
                  <c:v>0.375</c:v>
                </c:pt>
                <c:pt idx="18">
                  <c:v>0.25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62-42AA-9487-9F7B251F571A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Лист1!$D$4:$D$64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0.125</c:v>
                </c:pt>
                <c:pt idx="14">
                  <c:v>0.25</c:v>
                </c:pt>
                <c:pt idx="15">
                  <c:v>0.375</c:v>
                </c:pt>
                <c:pt idx="16">
                  <c:v>0.5</c:v>
                </c:pt>
                <c:pt idx="17">
                  <c:v>0.625</c:v>
                </c:pt>
                <c:pt idx="18">
                  <c:v>0.75</c:v>
                </c:pt>
                <c:pt idx="19">
                  <c:v>0.875</c:v>
                </c:pt>
                <c:pt idx="20">
                  <c:v>1</c:v>
                </c:pt>
                <c:pt idx="21">
                  <c:v>0.9</c:v>
                </c:pt>
                <c:pt idx="22">
                  <c:v>0.8</c:v>
                </c:pt>
                <c:pt idx="23">
                  <c:v>0.7</c:v>
                </c:pt>
                <c:pt idx="24">
                  <c:v>0.6</c:v>
                </c:pt>
                <c:pt idx="25">
                  <c:v>0.5</c:v>
                </c:pt>
                <c:pt idx="26">
                  <c:v>0.4</c:v>
                </c:pt>
                <c:pt idx="27">
                  <c:v>0.3</c:v>
                </c:pt>
                <c:pt idx="28">
                  <c:v>0.2</c:v>
                </c:pt>
                <c:pt idx="29">
                  <c:v>0.1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62-42AA-9487-9F7B251F571A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Лист1!$A$4:$A$64</c:f>
              <c:numCache>
                <c:formatCode>General</c:formatCode>
                <c:ptCount val="6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</c:numCache>
            </c:numRef>
          </c:xVal>
          <c:yVal>
            <c:numRef>
              <c:f>Лист1!$E$4:$E$64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</c:v>
                </c:pt>
                <c:pt idx="22">
                  <c:v>0.2</c:v>
                </c:pt>
                <c:pt idx="23">
                  <c:v>0.3</c:v>
                </c:pt>
                <c:pt idx="24">
                  <c:v>0.4</c:v>
                </c:pt>
                <c:pt idx="25">
                  <c:v>0.5</c:v>
                </c:pt>
                <c:pt idx="26">
                  <c:v>0.6</c:v>
                </c:pt>
                <c:pt idx="27">
                  <c:v>0.7</c:v>
                </c:pt>
                <c:pt idx="28">
                  <c:v>0.8</c:v>
                </c:pt>
                <c:pt idx="29">
                  <c:v>0.9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462-42AA-9487-9F7B251F5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4775728"/>
        <c:axId val="964778640"/>
      </c:scatterChart>
      <c:valAx>
        <c:axId val="964775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64778640"/>
        <c:crosses val="autoZero"/>
        <c:crossBetween val="midCat"/>
      </c:valAx>
      <c:valAx>
        <c:axId val="9647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64775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Лист1!$C$70:$C$90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30F-42B7-A936-0E4F89E465D4}"/>
            </c:ext>
          </c:extLst>
        </c:ser>
        <c:ser>
          <c:idx val="1"/>
          <c:order val="1"/>
          <c:tx>
            <c:strRef>
              <c:f>Лист1!$A$70:$A$90</c:f>
              <c:strCach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Лист1!$D$70:$D$90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0.5</c:v>
                </c:pt>
                <c:pt idx="7">
                  <c:v>0.75</c:v>
                </c:pt>
                <c:pt idx="8">
                  <c:v>1</c:v>
                </c:pt>
                <c:pt idx="9">
                  <c:v>0.75</c:v>
                </c:pt>
                <c:pt idx="10">
                  <c:v>0.5</c:v>
                </c:pt>
                <c:pt idx="11">
                  <c:v>0.25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30F-42B7-A936-0E4F89E465D4}"/>
            </c:ext>
          </c:extLst>
        </c:ser>
        <c:ser>
          <c:idx val="2"/>
          <c:order val="2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Лист1!$E$70:$E$90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0.25</c:v>
                </c:pt>
                <c:pt idx="10">
                  <c:v>0.5</c:v>
                </c:pt>
                <c:pt idx="11">
                  <c:v>0.75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30F-42B7-A936-0E4F89E46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3358272"/>
        <c:axId val="783358688"/>
      </c:scatterChart>
      <c:valAx>
        <c:axId val="783358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83358688"/>
        <c:crosses val="autoZero"/>
        <c:crossBetween val="midCat"/>
      </c:valAx>
      <c:valAx>
        <c:axId val="783358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783358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789026684164479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Лист1!$P$70:$P$90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0.60000000000000009</c:v>
                </c:pt>
                <c:pt idx="8">
                  <c:v>0.8</c:v>
                </c:pt>
                <c:pt idx="9">
                  <c:v>0.60000000000000009</c:v>
                </c:pt>
                <c:pt idx="10">
                  <c:v>0.4</c:v>
                </c:pt>
                <c:pt idx="11">
                  <c:v>0.2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56-452E-AE53-B58F2620B56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Лист1!$Q$70:$Q$90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0.05</c:v>
                </c:pt>
                <c:pt idx="10">
                  <c:v>0.1</c:v>
                </c:pt>
                <c:pt idx="11">
                  <c:v>0.15000000000000002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56-452E-AE53-B58F2620B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3362784"/>
        <c:axId val="1533371104"/>
      </c:scatterChart>
      <c:valAx>
        <c:axId val="1533362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33371104"/>
        <c:crosses val="autoZero"/>
        <c:crossBetween val="midCat"/>
      </c:valAx>
      <c:valAx>
        <c:axId val="15333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33362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Лист1!$A$70:$A$90</c:f>
              <c:numCache>
                <c:formatCode>General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Лист1!$R$70:$R$90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0.4</c:v>
                </c:pt>
                <c:pt idx="7">
                  <c:v>0.60000000000000009</c:v>
                </c:pt>
                <c:pt idx="8">
                  <c:v>0.8</c:v>
                </c:pt>
                <c:pt idx="9">
                  <c:v>0.60000000000000009</c:v>
                </c:pt>
                <c:pt idx="10">
                  <c:v>0.4</c:v>
                </c:pt>
                <c:pt idx="11">
                  <c:v>0.2</c:v>
                </c:pt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BB-4F36-A37C-FC10BD4B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2042592"/>
        <c:axId val="1542039264"/>
      </c:scatterChart>
      <c:valAx>
        <c:axId val="154204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42039264"/>
        <c:crosses val="autoZero"/>
        <c:crossBetween val="midCat"/>
      </c:valAx>
      <c:valAx>
        <c:axId val="154203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542042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327660</xdr:colOff>
      <xdr:row>29</xdr:row>
      <xdr:rowOff>26670</xdr:rowOff>
    </xdr:from>
    <xdr:to>
      <xdr:col>15</xdr:col>
      <xdr:colOff>22860</xdr:colOff>
      <xdr:row>44</xdr:row>
      <xdr:rowOff>26670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AC85E21-AADE-4ADF-AAE9-655B6559F9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</xdr:colOff>
      <xdr:row>65</xdr:row>
      <xdr:rowOff>34290</xdr:rowOff>
    </xdr:from>
    <xdr:to>
      <xdr:col>12</xdr:col>
      <xdr:colOff>308610</xdr:colOff>
      <xdr:row>80</xdr:row>
      <xdr:rowOff>34290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1518B285-2808-4F10-87B6-929AE5660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60960</xdr:colOff>
      <xdr:row>10</xdr:row>
      <xdr:rowOff>60960</xdr:rowOff>
    </xdr:from>
    <xdr:to>
      <xdr:col>9</xdr:col>
      <xdr:colOff>83820</xdr:colOff>
      <xdr:row>20</xdr:row>
      <xdr:rowOff>106680</xdr:rowOff>
    </xdr:to>
    <xdr:cxnSp macro="">
      <xdr:nvCxnSpPr>
        <xdr:cNvPr id="5" name="Прямая соединительная линия 4">
          <a:extLst>
            <a:ext uri="{FF2B5EF4-FFF2-40B4-BE49-F238E27FC236}">
              <a16:creationId xmlns:a16="http://schemas.microsoft.com/office/drawing/2014/main" id="{A3F6CE9D-8F9D-46DB-AF8E-DC030861DB15}"/>
            </a:ext>
          </a:extLst>
        </xdr:cNvPr>
        <xdr:cNvCxnSpPr/>
      </xdr:nvCxnSpPr>
      <xdr:spPr>
        <a:xfrm flipV="1">
          <a:off x="5547360" y="1889760"/>
          <a:ext cx="22860" cy="18745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80</xdr:row>
      <xdr:rowOff>118110</xdr:rowOff>
    </xdr:from>
    <xdr:to>
      <xdr:col>14</xdr:col>
      <xdr:colOff>95250</xdr:colOff>
      <xdr:row>95</xdr:row>
      <xdr:rowOff>118110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855079AF-65AE-43E5-B5BD-F2009CE2F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96</xdr:row>
      <xdr:rowOff>80010</xdr:rowOff>
    </xdr:from>
    <xdr:to>
      <xdr:col>12</xdr:col>
      <xdr:colOff>323850</xdr:colOff>
      <xdr:row>111</xdr:row>
      <xdr:rowOff>80010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6A266623-5BF1-4B63-BDA3-8241E7182F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403860</xdr:colOff>
      <xdr:row>78</xdr:row>
      <xdr:rowOff>106680</xdr:rowOff>
    </xdr:from>
    <xdr:to>
      <xdr:col>9</xdr:col>
      <xdr:colOff>434340</xdr:colOff>
      <xdr:row>83</xdr:row>
      <xdr:rowOff>160020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F04F189F-E90E-4951-9AE6-E4F0728816B3}"/>
            </a:ext>
          </a:extLst>
        </xdr:cNvPr>
        <xdr:cNvCxnSpPr/>
      </xdr:nvCxnSpPr>
      <xdr:spPr>
        <a:xfrm>
          <a:off x="5890260" y="14371320"/>
          <a:ext cx="30480" cy="9677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3155-7243-4DC9-81CD-7A07613CAEA1}">
  <dimension ref="A3:U91"/>
  <sheetViews>
    <sheetView tabSelected="1" workbookViewId="0">
      <selection activeCell="U91" sqref="U91"/>
    </sheetView>
  </sheetViews>
  <sheetFormatPr defaultRowHeight="14.4" x14ac:dyDescent="0.3"/>
  <cols>
    <col min="18" max="18" width="15.6640625" customWidth="1"/>
  </cols>
  <sheetData>
    <row r="3" spans="1:12" x14ac:dyDescent="0.3">
      <c r="A3" t="s">
        <v>0</v>
      </c>
      <c r="C3" t="s">
        <v>1</v>
      </c>
      <c r="D3" t="s">
        <v>2</v>
      </c>
      <c r="E3" t="s">
        <v>3</v>
      </c>
      <c r="K3" t="s">
        <v>1</v>
      </c>
      <c r="L3">
        <v>0</v>
      </c>
    </row>
    <row r="4" spans="1:12" x14ac:dyDescent="0.3">
      <c r="A4">
        <v>0</v>
      </c>
      <c r="C4">
        <f>IF(A4&lt;=12,1,IF(A4&lt;20,(20-A4)/(20-12),0))</f>
        <v>1</v>
      </c>
      <c r="D4">
        <f>IF(A4&lt;=12,0,IF(A4&lt;20,(A4-12)/(20-12),IF(A4&lt;30,(30-A4)/(30-20),0)))</f>
        <v>0</v>
      </c>
      <c r="E4">
        <f t="shared" ref="E4:E64" si="0">IF(A4&lt;20,0,IF(A4&lt;30,(A4-20)/(30-20),1))</f>
        <v>0</v>
      </c>
      <c r="K4" t="s">
        <v>2</v>
      </c>
      <c r="L4">
        <v>0.8</v>
      </c>
    </row>
    <row r="5" spans="1:12" x14ac:dyDescent="0.3">
      <c r="A5">
        <v>1</v>
      </c>
      <c r="C5">
        <f t="shared" ref="C5:C64" si="1">IF(A5&lt;=12,1,IF(A5&lt;20,(20-A5)/(20-12),0))</f>
        <v>1</v>
      </c>
      <c r="D5">
        <f t="shared" ref="D5:D64" si="2">IF(A5&lt;=12,0,IF(A5&lt;20,(A5-12)/(20-12),IF(A5&lt;30,(30-A5)/(30-20),0)))</f>
        <v>0</v>
      </c>
      <c r="E5">
        <f t="shared" si="0"/>
        <v>0</v>
      </c>
      <c r="H5" t="s">
        <v>8</v>
      </c>
      <c r="I5">
        <v>22</v>
      </c>
      <c r="K5" t="s">
        <v>9</v>
      </c>
      <c r="L5">
        <v>0.2</v>
      </c>
    </row>
    <row r="6" spans="1:12" x14ac:dyDescent="0.3">
      <c r="A6">
        <v>2</v>
      </c>
      <c r="C6">
        <f t="shared" si="1"/>
        <v>1</v>
      </c>
      <c r="D6">
        <f t="shared" si="2"/>
        <v>0</v>
      </c>
      <c r="E6">
        <f t="shared" si="0"/>
        <v>0</v>
      </c>
    </row>
    <row r="7" spans="1:12" x14ac:dyDescent="0.3">
      <c r="A7">
        <v>3</v>
      </c>
      <c r="C7">
        <f t="shared" si="1"/>
        <v>1</v>
      </c>
      <c r="D7">
        <f t="shared" si="2"/>
        <v>0</v>
      </c>
      <c r="E7">
        <f t="shared" si="0"/>
        <v>0</v>
      </c>
    </row>
    <row r="8" spans="1:12" x14ac:dyDescent="0.3">
      <c r="A8">
        <v>4</v>
      </c>
      <c r="C8">
        <f t="shared" si="1"/>
        <v>1</v>
      </c>
      <c r="D8">
        <f t="shared" si="2"/>
        <v>0</v>
      </c>
      <c r="E8">
        <f t="shared" si="0"/>
        <v>0</v>
      </c>
    </row>
    <row r="9" spans="1:12" x14ac:dyDescent="0.3">
      <c r="A9">
        <v>5</v>
      </c>
      <c r="C9">
        <f t="shared" si="1"/>
        <v>1</v>
      </c>
      <c r="D9">
        <f t="shared" si="2"/>
        <v>0</v>
      </c>
      <c r="E9">
        <f t="shared" si="0"/>
        <v>0</v>
      </c>
    </row>
    <row r="10" spans="1:12" x14ac:dyDescent="0.3">
      <c r="A10">
        <v>6</v>
      </c>
      <c r="C10">
        <f t="shared" si="1"/>
        <v>1</v>
      </c>
      <c r="D10">
        <f t="shared" si="2"/>
        <v>0</v>
      </c>
      <c r="E10">
        <f t="shared" si="0"/>
        <v>0</v>
      </c>
    </row>
    <row r="11" spans="1:12" x14ac:dyDescent="0.3">
      <c r="A11">
        <v>7</v>
      </c>
      <c r="C11">
        <f t="shared" si="1"/>
        <v>1</v>
      </c>
      <c r="D11">
        <f t="shared" si="2"/>
        <v>0</v>
      </c>
      <c r="E11">
        <f t="shared" si="0"/>
        <v>0</v>
      </c>
    </row>
    <row r="12" spans="1:12" x14ac:dyDescent="0.3">
      <c r="A12">
        <v>8</v>
      </c>
      <c r="C12">
        <f t="shared" si="1"/>
        <v>1</v>
      </c>
      <c r="D12">
        <f t="shared" si="2"/>
        <v>0</v>
      </c>
      <c r="E12">
        <f t="shared" si="0"/>
        <v>0</v>
      </c>
    </row>
    <row r="13" spans="1:12" x14ac:dyDescent="0.3">
      <c r="A13">
        <v>9</v>
      </c>
      <c r="C13">
        <f t="shared" si="1"/>
        <v>1</v>
      </c>
      <c r="D13">
        <f t="shared" si="2"/>
        <v>0</v>
      </c>
      <c r="E13">
        <f t="shared" si="0"/>
        <v>0</v>
      </c>
    </row>
    <row r="14" spans="1:12" x14ac:dyDescent="0.3">
      <c r="A14">
        <v>10</v>
      </c>
      <c r="C14">
        <f t="shared" si="1"/>
        <v>1</v>
      </c>
      <c r="D14">
        <f t="shared" si="2"/>
        <v>0</v>
      </c>
      <c r="E14">
        <f t="shared" si="0"/>
        <v>0</v>
      </c>
    </row>
    <row r="15" spans="1:12" x14ac:dyDescent="0.3">
      <c r="A15">
        <v>11</v>
      </c>
      <c r="C15">
        <f t="shared" si="1"/>
        <v>1</v>
      </c>
      <c r="D15">
        <f t="shared" si="2"/>
        <v>0</v>
      </c>
      <c r="E15">
        <f t="shared" si="0"/>
        <v>0</v>
      </c>
    </row>
    <row r="16" spans="1:12" x14ac:dyDescent="0.3">
      <c r="A16">
        <v>12</v>
      </c>
      <c r="C16">
        <f t="shared" si="1"/>
        <v>1</v>
      </c>
      <c r="D16">
        <f t="shared" si="2"/>
        <v>0</v>
      </c>
      <c r="E16">
        <f t="shared" si="0"/>
        <v>0</v>
      </c>
    </row>
    <row r="17" spans="1:14" x14ac:dyDescent="0.3">
      <c r="A17">
        <v>13</v>
      </c>
      <c r="C17">
        <f>IF(A17&lt;=12,1,IF(A17&lt;20,(20-A17)/(20-12),0))</f>
        <v>0.875</v>
      </c>
      <c r="D17">
        <f t="shared" si="2"/>
        <v>0.125</v>
      </c>
      <c r="E17">
        <f t="shared" si="0"/>
        <v>0</v>
      </c>
    </row>
    <row r="18" spans="1:14" x14ac:dyDescent="0.3">
      <c r="A18">
        <v>14</v>
      </c>
      <c r="C18">
        <f t="shared" si="1"/>
        <v>0.75</v>
      </c>
      <c r="D18">
        <f t="shared" si="2"/>
        <v>0.25</v>
      </c>
      <c r="E18">
        <f t="shared" si="0"/>
        <v>0</v>
      </c>
    </row>
    <row r="19" spans="1:14" x14ac:dyDescent="0.3">
      <c r="A19">
        <v>15</v>
      </c>
      <c r="C19">
        <f t="shared" si="1"/>
        <v>0.625</v>
      </c>
      <c r="D19">
        <f t="shared" si="2"/>
        <v>0.375</v>
      </c>
      <c r="E19">
        <f t="shared" si="0"/>
        <v>0</v>
      </c>
    </row>
    <row r="20" spans="1:14" x14ac:dyDescent="0.3">
      <c r="A20">
        <v>16</v>
      </c>
      <c r="C20">
        <f t="shared" si="1"/>
        <v>0.5</v>
      </c>
      <c r="D20">
        <f t="shared" si="2"/>
        <v>0.5</v>
      </c>
      <c r="E20">
        <f t="shared" si="0"/>
        <v>0</v>
      </c>
    </row>
    <row r="21" spans="1:14" x14ac:dyDescent="0.3">
      <c r="A21">
        <v>17</v>
      </c>
      <c r="C21">
        <f t="shared" si="1"/>
        <v>0.375</v>
      </c>
      <c r="D21">
        <f t="shared" si="2"/>
        <v>0.625</v>
      </c>
      <c r="E21">
        <f t="shared" si="0"/>
        <v>0</v>
      </c>
    </row>
    <row r="22" spans="1:14" x14ac:dyDescent="0.3">
      <c r="A22">
        <v>18</v>
      </c>
      <c r="C22">
        <f t="shared" si="1"/>
        <v>0.25</v>
      </c>
      <c r="D22">
        <f t="shared" si="2"/>
        <v>0.75</v>
      </c>
      <c r="E22">
        <f t="shared" si="0"/>
        <v>0</v>
      </c>
    </row>
    <row r="23" spans="1:14" x14ac:dyDescent="0.3">
      <c r="A23">
        <v>19</v>
      </c>
      <c r="C23">
        <f t="shared" si="1"/>
        <v>0.125</v>
      </c>
      <c r="D23">
        <f t="shared" si="2"/>
        <v>0.875</v>
      </c>
      <c r="E23">
        <f t="shared" si="0"/>
        <v>0</v>
      </c>
    </row>
    <row r="24" spans="1:14" x14ac:dyDescent="0.3">
      <c r="A24">
        <v>20</v>
      </c>
      <c r="C24">
        <f t="shared" si="1"/>
        <v>0</v>
      </c>
      <c r="D24">
        <f t="shared" si="2"/>
        <v>1</v>
      </c>
      <c r="E24">
        <f t="shared" si="0"/>
        <v>0</v>
      </c>
    </row>
    <row r="25" spans="1:14" x14ac:dyDescent="0.3">
      <c r="A25">
        <v>21</v>
      </c>
      <c r="C25">
        <f t="shared" si="1"/>
        <v>0</v>
      </c>
      <c r="D25">
        <f t="shared" si="2"/>
        <v>0.9</v>
      </c>
      <c r="E25">
        <f t="shared" si="0"/>
        <v>0.1</v>
      </c>
    </row>
    <row r="26" spans="1:14" s="1" customFormat="1" x14ac:dyDescent="0.3">
      <c r="A26" s="1">
        <v>22</v>
      </c>
      <c r="C26" s="1">
        <f t="shared" si="1"/>
        <v>0</v>
      </c>
      <c r="D26" s="1">
        <f t="shared" si="2"/>
        <v>0.8</v>
      </c>
      <c r="E26" s="1">
        <f>IF(A26&lt;20,0,IF(A26&lt;30,(A26-20)/(30-20),1))</f>
        <v>0.2</v>
      </c>
      <c r="N26"/>
    </row>
    <row r="27" spans="1:14" x14ac:dyDescent="0.3">
      <c r="A27">
        <v>23</v>
      </c>
      <c r="C27">
        <f t="shared" si="1"/>
        <v>0</v>
      </c>
      <c r="D27">
        <f t="shared" si="2"/>
        <v>0.7</v>
      </c>
      <c r="E27">
        <f t="shared" si="0"/>
        <v>0.3</v>
      </c>
    </row>
    <row r="28" spans="1:14" x14ac:dyDescent="0.3">
      <c r="A28">
        <v>24</v>
      </c>
      <c r="C28">
        <f t="shared" si="1"/>
        <v>0</v>
      </c>
      <c r="D28">
        <f t="shared" si="2"/>
        <v>0.6</v>
      </c>
      <c r="E28">
        <f t="shared" si="0"/>
        <v>0.4</v>
      </c>
    </row>
    <row r="29" spans="1:14" x14ac:dyDescent="0.3">
      <c r="A29">
        <v>25</v>
      </c>
      <c r="C29">
        <f t="shared" si="1"/>
        <v>0</v>
      </c>
      <c r="D29">
        <f t="shared" si="2"/>
        <v>0.5</v>
      </c>
      <c r="E29">
        <f t="shared" si="0"/>
        <v>0.5</v>
      </c>
    </row>
    <row r="30" spans="1:14" x14ac:dyDescent="0.3">
      <c r="A30">
        <v>26</v>
      </c>
      <c r="C30">
        <f t="shared" si="1"/>
        <v>0</v>
      </c>
      <c r="D30">
        <f t="shared" si="2"/>
        <v>0.4</v>
      </c>
      <c r="E30">
        <f t="shared" si="0"/>
        <v>0.6</v>
      </c>
    </row>
    <row r="31" spans="1:14" x14ac:dyDescent="0.3">
      <c r="A31">
        <v>27</v>
      </c>
      <c r="C31">
        <f t="shared" si="1"/>
        <v>0</v>
      </c>
      <c r="D31">
        <f t="shared" si="2"/>
        <v>0.3</v>
      </c>
      <c r="E31">
        <f t="shared" si="0"/>
        <v>0.7</v>
      </c>
    </row>
    <row r="32" spans="1:14" x14ac:dyDescent="0.3">
      <c r="A32">
        <v>28</v>
      </c>
      <c r="C32">
        <f t="shared" si="1"/>
        <v>0</v>
      </c>
      <c r="D32">
        <f t="shared" si="2"/>
        <v>0.2</v>
      </c>
      <c r="E32">
        <f t="shared" si="0"/>
        <v>0.8</v>
      </c>
    </row>
    <row r="33" spans="1:5" x14ac:dyDescent="0.3">
      <c r="A33">
        <v>29</v>
      </c>
      <c r="C33">
        <f t="shared" si="1"/>
        <v>0</v>
      </c>
      <c r="D33">
        <f t="shared" si="2"/>
        <v>0.1</v>
      </c>
      <c r="E33">
        <f t="shared" si="0"/>
        <v>0.9</v>
      </c>
    </row>
    <row r="34" spans="1:5" x14ac:dyDescent="0.3">
      <c r="A34">
        <v>30</v>
      </c>
      <c r="C34">
        <f t="shared" si="1"/>
        <v>0</v>
      </c>
      <c r="D34">
        <f t="shared" si="2"/>
        <v>0</v>
      </c>
      <c r="E34">
        <f t="shared" si="0"/>
        <v>1</v>
      </c>
    </row>
    <row r="35" spans="1:5" x14ac:dyDescent="0.3">
      <c r="A35">
        <v>31</v>
      </c>
      <c r="C35">
        <f t="shared" si="1"/>
        <v>0</v>
      </c>
      <c r="D35">
        <f t="shared" si="2"/>
        <v>0</v>
      </c>
      <c r="E35">
        <f t="shared" si="0"/>
        <v>1</v>
      </c>
    </row>
    <row r="36" spans="1:5" x14ac:dyDescent="0.3">
      <c r="A36">
        <v>32</v>
      </c>
      <c r="C36">
        <f t="shared" si="1"/>
        <v>0</v>
      </c>
      <c r="D36">
        <f t="shared" si="2"/>
        <v>0</v>
      </c>
      <c r="E36">
        <f t="shared" si="0"/>
        <v>1</v>
      </c>
    </row>
    <row r="37" spans="1:5" x14ac:dyDescent="0.3">
      <c r="A37">
        <v>33</v>
      </c>
      <c r="C37">
        <f t="shared" si="1"/>
        <v>0</v>
      </c>
      <c r="D37">
        <f t="shared" si="2"/>
        <v>0</v>
      </c>
      <c r="E37">
        <f t="shared" si="0"/>
        <v>1</v>
      </c>
    </row>
    <row r="38" spans="1:5" x14ac:dyDescent="0.3">
      <c r="A38">
        <v>34</v>
      </c>
      <c r="C38">
        <f t="shared" si="1"/>
        <v>0</v>
      </c>
      <c r="D38">
        <f t="shared" si="2"/>
        <v>0</v>
      </c>
      <c r="E38">
        <f t="shared" si="0"/>
        <v>1</v>
      </c>
    </row>
    <row r="39" spans="1:5" x14ac:dyDescent="0.3">
      <c r="A39">
        <v>35</v>
      </c>
      <c r="C39">
        <f t="shared" si="1"/>
        <v>0</v>
      </c>
      <c r="D39">
        <f t="shared" si="2"/>
        <v>0</v>
      </c>
      <c r="E39">
        <f t="shared" si="0"/>
        <v>1</v>
      </c>
    </row>
    <row r="40" spans="1:5" x14ac:dyDescent="0.3">
      <c r="A40">
        <v>36</v>
      </c>
      <c r="C40">
        <f t="shared" si="1"/>
        <v>0</v>
      </c>
      <c r="D40">
        <f t="shared" si="2"/>
        <v>0</v>
      </c>
      <c r="E40">
        <f t="shared" si="0"/>
        <v>1</v>
      </c>
    </row>
    <row r="41" spans="1:5" x14ac:dyDescent="0.3">
      <c r="A41">
        <v>37</v>
      </c>
      <c r="C41">
        <f t="shared" si="1"/>
        <v>0</v>
      </c>
      <c r="D41">
        <f t="shared" si="2"/>
        <v>0</v>
      </c>
      <c r="E41">
        <f t="shared" si="0"/>
        <v>1</v>
      </c>
    </row>
    <row r="42" spans="1:5" x14ac:dyDescent="0.3">
      <c r="A42">
        <v>38</v>
      </c>
      <c r="C42">
        <f t="shared" si="1"/>
        <v>0</v>
      </c>
      <c r="D42">
        <f t="shared" si="2"/>
        <v>0</v>
      </c>
      <c r="E42">
        <f t="shared" si="0"/>
        <v>1</v>
      </c>
    </row>
    <row r="43" spans="1:5" x14ac:dyDescent="0.3">
      <c r="A43">
        <v>39</v>
      </c>
      <c r="C43">
        <f t="shared" si="1"/>
        <v>0</v>
      </c>
      <c r="D43">
        <f t="shared" si="2"/>
        <v>0</v>
      </c>
      <c r="E43">
        <f t="shared" si="0"/>
        <v>1</v>
      </c>
    </row>
    <row r="44" spans="1:5" x14ac:dyDescent="0.3">
      <c r="A44">
        <v>40</v>
      </c>
      <c r="C44">
        <f t="shared" si="1"/>
        <v>0</v>
      </c>
      <c r="D44">
        <f t="shared" si="2"/>
        <v>0</v>
      </c>
      <c r="E44">
        <f t="shared" si="0"/>
        <v>1</v>
      </c>
    </row>
    <row r="45" spans="1:5" x14ac:dyDescent="0.3">
      <c r="A45">
        <v>41</v>
      </c>
      <c r="C45">
        <f t="shared" si="1"/>
        <v>0</v>
      </c>
      <c r="D45">
        <f t="shared" si="2"/>
        <v>0</v>
      </c>
      <c r="E45">
        <f t="shared" si="0"/>
        <v>1</v>
      </c>
    </row>
    <row r="46" spans="1:5" x14ac:dyDescent="0.3">
      <c r="A46">
        <v>42</v>
      </c>
      <c r="C46">
        <f t="shared" si="1"/>
        <v>0</v>
      </c>
      <c r="D46">
        <f t="shared" si="2"/>
        <v>0</v>
      </c>
      <c r="E46">
        <f t="shared" si="0"/>
        <v>1</v>
      </c>
    </row>
    <row r="47" spans="1:5" x14ac:dyDescent="0.3">
      <c r="A47">
        <v>43</v>
      </c>
      <c r="C47">
        <f t="shared" si="1"/>
        <v>0</v>
      </c>
      <c r="D47">
        <f t="shared" si="2"/>
        <v>0</v>
      </c>
      <c r="E47">
        <f t="shared" si="0"/>
        <v>1</v>
      </c>
    </row>
    <row r="48" spans="1:5" x14ac:dyDescent="0.3">
      <c r="A48">
        <v>44</v>
      </c>
      <c r="C48">
        <f t="shared" si="1"/>
        <v>0</v>
      </c>
      <c r="D48">
        <f t="shared" si="2"/>
        <v>0</v>
      </c>
      <c r="E48">
        <f t="shared" si="0"/>
        <v>1</v>
      </c>
    </row>
    <row r="49" spans="1:5" x14ac:dyDescent="0.3">
      <c r="A49">
        <v>45</v>
      </c>
      <c r="C49">
        <f t="shared" si="1"/>
        <v>0</v>
      </c>
      <c r="D49">
        <f t="shared" si="2"/>
        <v>0</v>
      </c>
      <c r="E49">
        <f t="shared" si="0"/>
        <v>1</v>
      </c>
    </row>
    <row r="50" spans="1:5" x14ac:dyDescent="0.3">
      <c r="A50">
        <v>46</v>
      </c>
      <c r="C50">
        <f t="shared" si="1"/>
        <v>0</v>
      </c>
      <c r="D50">
        <f t="shared" si="2"/>
        <v>0</v>
      </c>
      <c r="E50">
        <f t="shared" si="0"/>
        <v>1</v>
      </c>
    </row>
    <row r="51" spans="1:5" x14ac:dyDescent="0.3">
      <c r="A51">
        <v>47</v>
      </c>
      <c r="C51">
        <f t="shared" si="1"/>
        <v>0</v>
      </c>
      <c r="D51">
        <f t="shared" si="2"/>
        <v>0</v>
      </c>
      <c r="E51">
        <f t="shared" si="0"/>
        <v>1</v>
      </c>
    </row>
    <row r="52" spans="1:5" x14ac:dyDescent="0.3">
      <c r="A52">
        <v>48</v>
      </c>
      <c r="C52">
        <f t="shared" si="1"/>
        <v>0</v>
      </c>
      <c r="D52">
        <f t="shared" si="2"/>
        <v>0</v>
      </c>
      <c r="E52">
        <f t="shared" si="0"/>
        <v>1</v>
      </c>
    </row>
    <row r="53" spans="1:5" x14ac:dyDescent="0.3">
      <c r="A53">
        <v>49</v>
      </c>
      <c r="C53">
        <f t="shared" si="1"/>
        <v>0</v>
      </c>
      <c r="D53">
        <f t="shared" si="2"/>
        <v>0</v>
      </c>
      <c r="E53">
        <f t="shared" si="0"/>
        <v>1</v>
      </c>
    </row>
    <row r="54" spans="1:5" x14ac:dyDescent="0.3">
      <c r="A54">
        <v>50</v>
      </c>
      <c r="C54">
        <f t="shared" si="1"/>
        <v>0</v>
      </c>
      <c r="D54">
        <f t="shared" si="2"/>
        <v>0</v>
      </c>
      <c r="E54">
        <f t="shared" si="0"/>
        <v>1</v>
      </c>
    </row>
    <row r="55" spans="1:5" x14ac:dyDescent="0.3">
      <c r="A55">
        <v>51</v>
      </c>
      <c r="C55">
        <f t="shared" si="1"/>
        <v>0</v>
      </c>
      <c r="D55">
        <f t="shared" si="2"/>
        <v>0</v>
      </c>
      <c r="E55">
        <f t="shared" si="0"/>
        <v>1</v>
      </c>
    </row>
    <row r="56" spans="1:5" x14ac:dyDescent="0.3">
      <c r="A56">
        <v>52</v>
      </c>
      <c r="C56">
        <f t="shared" si="1"/>
        <v>0</v>
      </c>
      <c r="D56">
        <f t="shared" si="2"/>
        <v>0</v>
      </c>
      <c r="E56">
        <f t="shared" si="0"/>
        <v>1</v>
      </c>
    </row>
    <row r="57" spans="1:5" x14ac:dyDescent="0.3">
      <c r="A57">
        <v>53</v>
      </c>
      <c r="C57">
        <f t="shared" si="1"/>
        <v>0</v>
      </c>
      <c r="D57">
        <f t="shared" si="2"/>
        <v>0</v>
      </c>
      <c r="E57">
        <f t="shared" si="0"/>
        <v>1</v>
      </c>
    </row>
    <row r="58" spans="1:5" x14ac:dyDescent="0.3">
      <c r="A58">
        <v>54</v>
      </c>
      <c r="C58">
        <f t="shared" si="1"/>
        <v>0</v>
      </c>
      <c r="D58">
        <f t="shared" si="2"/>
        <v>0</v>
      </c>
      <c r="E58">
        <f t="shared" si="0"/>
        <v>1</v>
      </c>
    </row>
    <row r="59" spans="1:5" x14ac:dyDescent="0.3">
      <c r="A59">
        <v>55</v>
      </c>
      <c r="C59">
        <f t="shared" si="1"/>
        <v>0</v>
      </c>
      <c r="D59">
        <f t="shared" si="2"/>
        <v>0</v>
      </c>
      <c r="E59">
        <f t="shared" si="0"/>
        <v>1</v>
      </c>
    </row>
    <row r="60" spans="1:5" x14ac:dyDescent="0.3">
      <c r="A60">
        <v>56</v>
      </c>
      <c r="C60">
        <f t="shared" si="1"/>
        <v>0</v>
      </c>
      <c r="D60">
        <f t="shared" si="2"/>
        <v>0</v>
      </c>
      <c r="E60">
        <f t="shared" si="0"/>
        <v>1</v>
      </c>
    </row>
    <row r="61" spans="1:5" x14ac:dyDescent="0.3">
      <c r="A61">
        <v>57</v>
      </c>
      <c r="C61">
        <f t="shared" si="1"/>
        <v>0</v>
      </c>
      <c r="D61">
        <f t="shared" si="2"/>
        <v>0</v>
      </c>
      <c r="E61">
        <f t="shared" si="0"/>
        <v>1</v>
      </c>
    </row>
    <row r="62" spans="1:5" x14ac:dyDescent="0.3">
      <c r="A62">
        <v>58</v>
      </c>
      <c r="C62">
        <f t="shared" si="1"/>
        <v>0</v>
      </c>
      <c r="D62">
        <f t="shared" si="2"/>
        <v>0</v>
      </c>
      <c r="E62">
        <f t="shared" si="0"/>
        <v>1</v>
      </c>
    </row>
    <row r="63" spans="1:5" x14ac:dyDescent="0.3">
      <c r="A63">
        <v>59</v>
      </c>
      <c r="C63">
        <f t="shared" si="1"/>
        <v>0</v>
      </c>
      <c r="D63">
        <f t="shared" si="2"/>
        <v>0</v>
      </c>
      <c r="E63">
        <f t="shared" si="0"/>
        <v>1</v>
      </c>
    </row>
    <row r="64" spans="1:5" x14ac:dyDescent="0.3">
      <c r="A64">
        <v>60</v>
      </c>
      <c r="C64">
        <f t="shared" si="1"/>
        <v>0</v>
      </c>
      <c r="D64">
        <f t="shared" si="2"/>
        <v>0</v>
      </c>
      <c r="E64">
        <f t="shared" si="0"/>
        <v>1</v>
      </c>
    </row>
    <row r="67" spans="1:19" x14ac:dyDescent="0.3">
      <c r="O67" t="s">
        <v>10</v>
      </c>
      <c r="S67" t="s">
        <v>12</v>
      </c>
    </row>
    <row r="68" spans="1:19" x14ac:dyDescent="0.3">
      <c r="A68" t="s">
        <v>4</v>
      </c>
      <c r="C68" t="s">
        <v>5</v>
      </c>
      <c r="D68" t="s">
        <v>6</v>
      </c>
      <c r="E68" t="s">
        <v>7</v>
      </c>
      <c r="O68" t="s">
        <v>5</v>
      </c>
      <c r="P68" t="s">
        <v>6</v>
      </c>
      <c r="Q68" t="s">
        <v>7</v>
      </c>
      <c r="R68" t="s">
        <v>11</v>
      </c>
    </row>
    <row r="70" spans="1:19" x14ac:dyDescent="0.3">
      <c r="A70">
        <v>0</v>
      </c>
      <c r="C70">
        <f>IF(A70&lt;=200,1,IF(A70&lt;=400,(400-A70)/(400-200),0))</f>
        <v>1</v>
      </c>
      <c r="D70">
        <f>IF(A70&lt;200,0,IF(A70&lt;400,(A70-200)/(400-200),IF(A70&lt;600,(600-A70)/(600-400),0)))</f>
        <v>0</v>
      </c>
      <c r="E70">
        <f>IF(A70&lt;400,0,IF(A70&lt;600,(A70-400)/(600-400),1))</f>
        <v>0</v>
      </c>
      <c r="O70">
        <f>C70*$L$3</f>
        <v>0</v>
      </c>
      <c r="P70">
        <f>D70*$L$4</f>
        <v>0</v>
      </c>
      <c r="Q70">
        <f>E70*$L$5</f>
        <v>0</v>
      </c>
      <c r="R70">
        <f>MAX(O70:Q70)</f>
        <v>0</v>
      </c>
      <c r="S70">
        <f>A70*R70</f>
        <v>0</v>
      </c>
    </row>
    <row r="71" spans="1:19" x14ac:dyDescent="0.3">
      <c r="A71">
        <v>50</v>
      </c>
      <c r="C71">
        <f t="shared" ref="C71:C90" si="3">IF(A71&lt;=200,1,IF(A71&lt;=400,(400-A71)/(400-200),0))</f>
        <v>1</v>
      </c>
      <c r="D71">
        <f t="shared" ref="D71:D90" si="4">IF(A71&lt;200,0,IF(A71&lt;400,(A71-200)/(400-200),IF(A71&lt;600,(600-A71)/(600-400),0)))</f>
        <v>0</v>
      </c>
      <c r="E71">
        <f t="shared" ref="E71:E90" si="5">IF(A71&lt;400,0,IF(A71&lt;600,(A71-400)/(600-400),1))</f>
        <v>0</v>
      </c>
      <c r="O71">
        <f t="shared" ref="O71:O90" si="6">C71*$L$3</f>
        <v>0</v>
      </c>
      <c r="P71">
        <f t="shared" ref="P71:P90" si="7">D71*$L$4</f>
        <v>0</v>
      </c>
      <c r="Q71">
        <f t="shared" ref="Q71:Q90" si="8">E71*$L$5</f>
        <v>0</v>
      </c>
      <c r="R71">
        <f t="shared" ref="R71:R90" si="9">MAX(O71:Q71)</f>
        <v>0</v>
      </c>
      <c r="S71">
        <f t="shared" ref="S71:S90" si="10">A71*R71</f>
        <v>0</v>
      </c>
    </row>
    <row r="72" spans="1:19" x14ac:dyDescent="0.3">
      <c r="A72">
        <v>100</v>
      </c>
      <c r="C72">
        <f t="shared" si="3"/>
        <v>1</v>
      </c>
      <c r="D72">
        <f t="shared" si="4"/>
        <v>0</v>
      </c>
      <c r="E72">
        <f t="shared" si="5"/>
        <v>0</v>
      </c>
      <c r="O72">
        <f t="shared" si="6"/>
        <v>0</v>
      </c>
      <c r="P72">
        <f t="shared" si="7"/>
        <v>0</v>
      </c>
      <c r="Q72">
        <f t="shared" si="8"/>
        <v>0</v>
      </c>
      <c r="R72">
        <f t="shared" si="9"/>
        <v>0</v>
      </c>
      <c r="S72">
        <f t="shared" si="10"/>
        <v>0</v>
      </c>
    </row>
    <row r="73" spans="1:19" x14ac:dyDescent="0.3">
      <c r="A73">
        <v>150</v>
      </c>
      <c r="C73">
        <f t="shared" si="3"/>
        <v>1</v>
      </c>
      <c r="D73">
        <f t="shared" si="4"/>
        <v>0</v>
      </c>
      <c r="E73">
        <f t="shared" si="5"/>
        <v>0</v>
      </c>
      <c r="O73">
        <f t="shared" si="6"/>
        <v>0</v>
      </c>
      <c r="P73">
        <f t="shared" si="7"/>
        <v>0</v>
      </c>
      <c r="Q73">
        <f t="shared" si="8"/>
        <v>0</v>
      </c>
      <c r="R73">
        <f t="shared" si="9"/>
        <v>0</v>
      </c>
      <c r="S73">
        <f t="shared" si="10"/>
        <v>0</v>
      </c>
    </row>
    <row r="74" spans="1:19" x14ac:dyDescent="0.3">
      <c r="A74">
        <v>200</v>
      </c>
      <c r="C74">
        <f t="shared" si="3"/>
        <v>1</v>
      </c>
      <c r="D74">
        <f t="shared" si="4"/>
        <v>0</v>
      </c>
      <c r="E74">
        <f t="shared" si="5"/>
        <v>0</v>
      </c>
      <c r="O74">
        <f t="shared" si="6"/>
        <v>0</v>
      </c>
      <c r="P74">
        <f t="shared" si="7"/>
        <v>0</v>
      </c>
      <c r="Q74">
        <f t="shared" si="8"/>
        <v>0</v>
      </c>
      <c r="R74">
        <f t="shared" si="9"/>
        <v>0</v>
      </c>
      <c r="S74">
        <f t="shared" si="10"/>
        <v>0</v>
      </c>
    </row>
    <row r="75" spans="1:19" x14ac:dyDescent="0.3">
      <c r="A75">
        <v>250</v>
      </c>
      <c r="C75">
        <f t="shared" si="3"/>
        <v>0.75</v>
      </c>
      <c r="D75">
        <f t="shared" si="4"/>
        <v>0.25</v>
      </c>
      <c r="E75">
        <f t="shared" si="5"/>
        <v>0</v>
      </c>
      <c r="O75">
        <f t="shared" si="6"/>
        <v>0</v>
      </c>
      <c r="P75">
        <f t="shared" si="7"/>
        <v>0.2</v>
      </c>
      <c r="Q75">
        <f t="shared" si="8"/>
        <v>0</v>
      </c>
      <c r="R75">
        <f t="shared" si="9"/>
        <v>0.2</v>
      </c>
      <c r="S75">
        <f t="shared" si="10"/>
        <v>50</v>
      </c>
    </row>
    <row r="76" spans="1:19" x14ac:dyDescent="0.3">
      <c r="A76">
        <v>300</v>
      </c>
      <c r="C76">
        <f t="shared" si="3"/>
        <v>0.5</v>
      </c>
      <c r="D76">
        <f t="shared" si="4"/>
        <v>0.5</v>
      </c>
      <c r="E76">
        <f t="shared" si="5"/>
        <v>0</v>
      </c>
      <c r="O76">
        <f t="shared" si="6"/>
        <v>0</v>
      </c>
      <c r="P76">
        <f t="shared" si="7"/>
        <v>0.4</v>
      </c>
      <c r="Q76">
        <f t="shared" si="8"/>
        <v>0</v>
      </c>
      <c r="R76">
        <f t="shared" si="9"/>
        <v>0.4</v>
      </c>
      <c r="S76">
        <f t="shared" si="10"/>
        <v>120</v>
      </c>
    </row>
    <row r="77" spans="1:19" x14ac:dyDescent="0.3">
      <c r="A77">
        <v>350</v>
      </c>
      <c r="C77">
        <f t="shared" si="3"/>
        <v>0.25</v>
      </c>
      <c r="D77">
        <f t="shared" si="4"/>
        <v>0.75</v>
      </c>
      <c r="E77">
        <f t="shared" si="5"/>
        <v>0</v>
      </c>
      <c r="O77">
        <f t="shared" si="6"/>
        <v>0</v>
      </c>
      <c r="P77">
        <f t="shared" si="7"/>
        <v>0.60000000000000009</v>
      </c>
      <c r="Q77">
        <f t="shared" si="8"/>
        <v>0</v>
      </c>
      <c r="R77">
        <f t="shared" si="9"/>
        <v>0.60000000000000009</v>
      </c>
      <c r="S77">
        <f t="shared" si="10"/>
        <v>210.00000000000003</v>
      </c>
    </row>
    <row r="78" spans="1:19" x14ac:dyDescent="0.3">
      <c r="A78">
        <v>400</v>
      </c>
      <c r="C78">
        <f t="shared" si="3"/>
        <v>0</v>
      </c>
      <c r="D78">
        <f t="shared" si="4"/>
        <v>1</v>
      </c>
      <c r="E78">
        <f t="shared" si="5"/>
        <v>0</v>
      </c>
      <c r="O78">
        <f t="shared" si="6"/>
        <v>0</v>
      </c>
      <c r="P78">
        <f t="shared" si="7"/>
        <v>0.8</v>
      </c>
      <c r="Q78">
        <f t="shared" si="8"/>
        <v>0</v>
      </c>
      <c r="R78">
        <f t="shared" si="9"/>
        <v>0.8</v>
      </c>
      <c r="S78">
        <f t="shared" si="10"/>
        <v>320</v>
      </c>
    </row>
    <row r="79" spans="1:19" x14ac:dyDescent="0.3">
      <c r="A79">
        <v>450</v>
      </c>
      <c r="C79">
        <f t="shared" si="3"/>
        <v>0</v>
      </c>
      <c r="D79">
        <f t="shared" si="4"/>
        <v>0.75</v>
      </c>
      <c r="E79">
        <f t="shared" si="5"/>
        <v>0.25</v>
      </c>
      <c r="O79">
        <f t="shared" si="6"/>
        <v>0</v>
      </c>
      <c r="P79">
        <f t="shared" si="7"/>
        <v>0.60000000000000009</v>
      </c>
      <c r="Q79">
        <f t="shared" si="8"/>
        <v>0.05</v>
      </c>
      <c r="R79">
        <f t="shared" si="9"/>
        <v>0.60000000000000009</v>
      </c>
      <c r="S79">
        <f t="shared" si="10"/>
        <v>270.00000000000006</v>
      </c>
    </row>
    <row r="80" spans="1:19" x14ac:dyDescent="0.3">
      <c r="A80">
        <v>500</v>
      </c>
      <c r="C80">
        <f t="shared" si="3"/>
        <v>0</v>
      </c>
      <c r="D80">
        <f t="shared" si="4"/>
        <v>0.5</v>
      </c>
      <c r="E80">
        <f t="shared" si="5"/>
        <v>0.5</v>
      </c>
      <c r="O80">
        <f t="shared" si="6"/>
        <v>0</v>
      </c>
      <c r="P80">
        <f t="shared" si="7"/>
        <v>0.4</v>
      </c>
      <c r="Q80">
        <f t="shared" si="8"/>
        <v>0.1</v>
      </c>
      <c r="R80">
        <f t="shared" si="9"/>
        <v>0.4</v>
      </c>
      <c r="S80">
        <f t="shared" si="10"/>
        <v>200</v>
      </c>
    </row>
    <row r="81" spans="1:21" x14ac:dyDescent="0.3">
      <c r="A81">
        <v>550</v>
      </c>
      <c r="C81">
        <f t="shared" si="3"/>
        <v>0</v>
      </c>
      <c r="D81">
        <f t="shared" si="4"/>
        <v>0.25</v>
      </c>
      <c r="E81">
        <f t="shared" si="5"/>
        <v>0.75</v>
      </c>
      <c r="O81">
        <f t="shared" si="6"/>
        <v>0</v>
      </c>
      <c r="P81">
        <f t="shared" si="7"/>
        <v>0.2</v>
      </c>
      <c r="Q81">
        <f t="shared" si="8"/>
        <v>0.15000000000000002</v>
      </c>
      <c r="R81">
        <f t="shared" si="9"/>
        <v>0.2</v>
      </c>
      <c r="S81">
        <f t="shared" si="10"/>
        <v>110</v>
      </c>
    </row>
    <row r="82" spans="1:21" x14ac:dyDescent="0.3">
      <c r="A82">
        <v>600</v>
      </c>
      <c r="C82">
        <f t="shared" si="3"/>
        <v>0</v>
      </c>
      <c r="D82">
        <f t="shared" si="4"/>
        <v>0</v>
      </c>
      <c r="E82">
        <f t="shared" si="5"/>
        <v>1</v>
      </c>
      <c r="O82">
        <f t="shared" si="6"/>
        <v>0</v>
      </c>
      <c r="P82">
        <f t="shared" si="7"/>
        <v>0</v>
      </c>
      <c r="Q82">
        <f t="shared" si="8"/>
        <v>0.2</v>
      </c>
      <c r="R82">
        <f t="shared" si="9"/>
        <v>0.2</v>
      </c>
      <c r="S82">
        <f t="shared" si="10"/>
        <v>120</v>
      </c>
    </row>
    <row r="83" spans="1:21" x14ac:dyDescent="0.3">
      <c r="A83">
        <v>650</v>
      </c>
      <c r="C83">
        <f t="shared" si="3"/>
        <v>0</v>
      </c>
      <c r="D83">
        <f t="shared" si="4"/>
        <v>0</v>
      </c>
      <c r="E83">
        <f t="shared" si="5"/>
        <v>1</v>
      </c>
      <c r="O83">
        <f t="shared" si="6"/>
        <v>0</v>
      </c>
      <c r="P83">
        <f t="shared" si="7"/>
        <v>0</v>
      </c>
      <c r="Q83">
        <f t="shared" si="8"/>
        <v>0.2</v>
      </c>
      <c r="R83">
        <f t="shared" si="9"/>
        <v>0.2</v>
      </c>
      <c r="S83">
        <f t="shared" si="10"/>
        <v>130</v>
      </c>
    </row>
    <row r="84" spans="1:21" x14ac:dyDescent="0.3">
      <c r="A84">
        <v>700</v>
      </c>
      <c r="C84">
        <f t="shared" si="3"/>
        <v>0</v>
      </c>
      <c r="D84">
        <f t="shared" si="4"/>
        <v>0</v>
      </c>
      <c r="E84">
        <f t="shared" si="5"/>
        <v>1</v>
      </c>
      <c r="O84">
        <f t="shared" si="6"/>
        <v>0</v>
      </c>
      <c r="P84">
        <f t="shared" si="7"/>
        <v>0</v>
      </c>
      <c r="Q84">
        <f t="shared" si="8"/>
        <v>0.2</v>
      </c>
      <c r="R84">
        <f t="shared" si="9"/>
        <v>0.2</v>
      </c>
      <c r="S84">
        <f t="shared" si="10"/>
        <v>140</v>
      </c>
    </row>
    <row r="85" spans="1:21" x14ac:dyDescent="0.3">
      <c r="A85">
        <v>750</v>
      </c>
      <c r="C85">
        <f t="shared" si="3"/>
        <v>0</v>
      </c>
      <c r="D85">
        <f t="shared" si="4"/>
        <v>0</v>
      </c>
      <c r="E85">
        <f t="shared" si="5"/>
        <v>1</v>
      </c>
      <c r="O85">
        <f t="shared" si="6"/>
        <v>0</v>
      </c>
      <c r="P85">
        <f t="shared" si="7"/>
        <v>0</v>
      </c>
      <c r="Q85">
        <f t="shared" si="8"/>
        <v>0.2</v>
      </c>
      <c r="R85">
        <f t="shared" si="9"/>
        <v>0.2</v>
      </c>
      <c r="S85">
        <f t="shared" si="10"/>
        <v>150</v>
      </c>
    </row>
    <row r="86" spans="1:21" x14ac:dyDescent="0.3">
      <c r="A86">
        <v>800</v>
      </c>
      <c r="C86">
        <f t="shared" si="3"/>
        <v>0</v>
      </c>
      <c r="D86">
        <f t="shared" si="4"/>
        <v>0</v>
      </c>
      <c r="E86">
        <f t="shared" si="5"/>
        <v>1</v>
      </c>
      <c r="O86">
        <f t="shared" si="6"/>
        <v>0</v>
      </c>
      <c r="P86">
        <f t="shared" si="7"/>
        <v>0</v>
      </c>
      <c r="Q86">
        <f t="shared" si="8"/>
        <v>0.2</v>
      </c>
      <c r="R86">
        <f t="shared" si="9"/>
        <v>0.2</v>
      </c>
      <c r="S86">
        <f t="shared" si="10"/>
        <v>160</v>
      </c>
    </row>
    <row r="87" spans="1:21" x14ac:dyDescent="0.3">
      <c r="A87">
        <v>850</v>
      </c>
      <c r="C87">
        <f t="shared" si="3"/>
        <v>0</v>
      </c>
      <c r="D87">
        <f t="shared" si="4"/>
        <v>0</v>
      </c>
      <c r="E87">
        <f t="shared" si="5"/>
        <v>1</v>
      </c>
      <c r="O87">
        <f t="shared" si="6"/>
        <v>0</v>
      </c>
      <c r="P87">
        <f t="shared" si="7"/>
        <v>0</v>
      </c>
      <c r="Q87">
        <f t="shared" si="8"/>
        <v>0.2</v>
      </c>
      <c r="R87">
        <f t="shared" si="9"/>
        <v>0.2</v>
      </c>
      <c r="S87">
        <f t="shared" si="10"/>
        <v>170</v>
      </c>
    </row>
    <row r="88" spans="1:21" x14ac:dyDescent="0.3">
      <c r="A88">
        <v>900</v>
      </c>
      <c r="C88">
        <f t="shared" si="3"/>
        <v>0</v>
      </c>
      <c r="D88">
        <f t="shared" si="4"/>
        <v>0</v>
      </c>
      <c r="E88">
        <f t="shared" si="5"/>
        <v>1</v>
      </c>
      <c r="O88">
        <f t="shared" si="6"/>
        <v>0</v>
      </c>
      <c r="P88">
        <f t="shared" si="7"/>
        <v>0</v>
      </c>
      <c r="Q88">
        <f t="shared" si="8"/>
        <v>0.2</v>
      </c>
      <c r="R88">
        <f t="shared" si="9"/>
        <v>0.2</v>
      </c>
      <c r="S88">
        <f t="shared" si="10"/>
        <v>180</v>
      </c>
    </row>
    <row r="89" spans="1:21" x14ac:dyDescent="0.3">
      <c r="A89">
        <v>950</v>
      </c>
      <c r="C89">
        <f t="shared" si="3"/>
        <v>0</v>
      </c>
      <c r="D89">
        <f t="shared" si="4"/>
        <v>0</v>
      </c>
      <c r="E89">
        <f t="shared" si="5"/>
        <v>1</v>
      </c>
      <c r="O89">
        <f t="shared" si="6"/>
        <v>0</v>
      </c>
      <c r="P89">
        <f t="shared" si="7"/>
        <v>0</v>
      </c>
      <c r="Q89">
        <f t="shared" si="8"/>
        <v>0.2</v>
      </c>
      <c r="R89">
        <f t="shared" si="9"/>
        <v>0.2</v>
      </c>
      <c r="S89">
        <f t="shared" si="10"/>
        <v>190</v>
      </c>
    </row>
    <row r="90" spans="1:21" x14ac:dyDescent="0.3">
      <c r="A90">
        <v>1000</v>
      </c>
      <c r="C90">
        <f t="shared" si="3"/>
        <v>0</v>
      </c>
      <c r="D90">
        <f t="shared" si="4"/>
        <v>0</v>
      </c>
      <c r="E90">
        <f t="shared" si="5"/>
        <v>1</v>
      </c>
      <c r="O90">
        <f t="shared" si="6"/>
        <v>0</v>
      </c>
      <c r="P90">
        <f t="shared" si="7"/>
        <v>0</v>
      </c>
      <c r="Q90">
        <f t="shared" si="8"/>
        <v>0.2</v>
      </c>
      <c r="R90">
        <f t="shared" si="9"/>
        <v>0.2</v>
      </c>
      <c r="S90">
        <f t="shared" si="10"/>
        <v>200</v>
      </c>
    </row>
    <row r="91" spans="1:21" x14ac:dyDescent="0.3">
      <c r="R91" s="1">
        <f>SUM(R70:R90)</f>
        <v>5.0000000000000018</v>
      </c>
      <c r="S91" s="1">
        <f>SUM(S70:S89)</f>
        <v>2520</v>
      </c>
      <c r="U91" s="2">
        <f>S91/R91</f>
        <v>503.99999999999983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2026-03-30T09:54:00Z</dcterms:created>
  <dcterms:modified xsi:type="dcterms:W3CDTF">2026-03-30T11:08:36Z</dcterms:modified>
</cp:coreProperties>
</file>